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0" windowWidth="12816" windowHeight="10992" activeTab="0"/>
  </bookViews>
  <sheets>
    <sheet name="Сплит-системы" sheetId="1" r:id="rId1"/>
    <sheet name="Таблицы подбора" sheetId="2" r:id="rId2"/>
    <sheet name="Тех. характеристики" sheetId="3" r:id="rId3"/>
  </sheets>
  <definedNames>
    <definedName name="_xlnm.Print_Area" localSheetId="0">'Сплит-системы'!$B$1:$G$47</definedName>
    <definedName name="_xlnm.Print_Area" localSheetId="1">'Таблицы подбора'!$A$39:$S$40</definedName>
    <definedName name="_xlnm.Print_Area" localSheetId="2">'Тех. характеристики'!$A$37:$S$71</definedName>
  </definedNames>
  <calcPr fullCalcOnLoad="1"/>
</workbook>
</file>

<file path=xl/sharedStrings.xml><?xml version="1.0" encoding="utf-8"?>
<sst xmlns="http://schemas.openxmlformats.org/spreadsheetml/2006/main" count="440" uniqueCount="133">
  <si>
    <t>Поставки промышленного и торгового холодильного оборудования</t>
  </si>
  <si>
    <t>Телефон/факс: +7 (495) 995-58-30</t>
  </si>
  <si>
    <t>E-mail: info@tixi.ru</t>
  </si>
  <si>
    <t>www.tixi.ru</t>
  </si>
  <si>
    <t>Сплит-системы Polair</t>
  </si>
  <si>
    <t>Предлагаем торгово-холодильное оборудование марки “POLAIR”.
Предприятие полного цикла. Построено в 1991 г итальянской инжиниринговой компанией "ФАТА ИНЖИНИРИНГ". Вся продукция на заводе проходит 100% контроль качества.</t>
  </si>
  <si>
    <t>Модель</t>
  </si>
  <si>
    <t>Фреон</t>
  </si>
  <si>
    <t xml:space="preserve"> V холодильной камеры, м3</t>
  </si>
  <si>
    <t>Напряжение, В</t>
  </si>
  <si>
    <t>Цена, Руб</t>
  </si>
  <si>
    <r>
      <t xml:space="preserve">Рабочий диапазон, </t>
    </r>
    <r>
      <rPr>
        <b/>
        <sz val="5"/>
        <color indexed="9"/>
        <rFont val="Arial"/>
        <family val="2"/>
      </rPr>
      <t>о</t>
    </r>
    <r>
      <rPr>
        <b/>
        <sz val="9"/>
        <color indexed="9"/>
        <rFont val="Arial"/>
        <family val="2"/>
      </rPr>
      <t xml:space="preserve"> С</t>
    </r>
  </si>
  <si>
    <t>Таблица подбора</t>
  </si>
  <si>
    <t>Темп. камеры</t>
  </si>
  <si>
    <t>Темп. внешняя</t>
  </si>
  <si>
    <t>Q Вт</t>
  </si>
  <si>
    <t xml:space="preserve"> +10°C</t>
  </si>
  <si>
    <t>20°C</t>
  </si>
  <si>
    <t>25°C</t>
  </si>
  <si>
    <t>30°C</t>
  </si>
  <si>
    <t>35°C</t>
  </si>
  <si>
    <t>40°C</t>
  </si>
  <si>
    <t>45°C</t>
  </si>
  <si>
    <t xml:space="preserve"> +5°C</t>
  </si>
  <si>
    <t xml:space="preserve"> 0°C</t>
  </si>
  <si>
    <t xml:space="preserve"> -5°C</t>
  </si>
  <si>
    <t>Температура загружаемого продукта не выше +25 С, суточный оборот - 10%</t>
  </si>
  <si>
    <t>V - объём камеры в м3, с толшиной панелей 80 мм.</t>
  </si>
  <si>
    <t>Q - холодопроизводительность, Вт.</t>
  </si>
  <si>
    <t>Таблица подбора низкотемпературных (морозильных) сплит-систем</t>
  </si>
  <si>
    <t>100 мм</t>
  </si>
  <si>
    <t>80 мм</t>
  </si>
  <si>
    <t xml:space="preserve"> -15°C</t>
  </si>
  <si>
    <t xml:space="preserve"> -20°C</t>
  </si>
  <si>
    <t>Температура загружаемого продукта не выше -5 С, суточный оборот - 10%</t>
  </si>
  <si>
    <t>V - объём камеры в м3, с толшиной панелей 80 и 100 мм.</t>
  </si>
  <si>
    <r>
      <t>V м</t>
    </r>
    <r>
      <rPr>
        <vertAlign val="superscript"/>
        <sz val="8"/>
        <rFont val="Arial"/>
        <family val="2"/>
      </rPr>
      <t>3</t>
    </r>
  </si>
  <si>
    <t>корпус</t>
  </si>
  <si>
    <t>напряжение</t>
  </si>
  <si>
    <t>220/1/50</t>
  </si>
  <si>
    <t>380/3/50</t>
  </si>
  <si>
    <t>макс.энергопотр. квт</t>
  </si>
  <si>
    <t>компрессор</t>
  </si>
  <si>
    <t>фирма</t>
  </si>
  <si>
    <t>L'Unite Hermetique</t>
  </si>
  <si>
    <t>модель</t>
  </si>
  <si>
    <t>тип</t>
  </si>
  <si>
    <t>Герметичный</t>
  </si>
  <si>
    <t>конденсатор</t>
  </si>
  <si>
    <t>шаг ребер, мм</t>
  </si>
  <si>
    <t>поверхность, м2</t>
  </si>
  <si>
    <t>вентиляторы</t>
  </si>
  <si>
    <t>мощность, Вт</t>
  </si>
  <si>
    <t>18W/1300об.</t>
  </si>
  <si>
    <t>диаметр, мм</t>
  </si>
  <si>
    <t>воздухоохладитель</t>
  </si>
  <si>
    <t>тип оттайки</t>
  </si>
  <si>
    <t>ТЭН</t>
  </si>
  <si>
    <t>200x28˚</t>
  </si>
  <si>
    <t>длина струи, м</t>
  </si>
  <si>
    <t>электро кабели</t>
  </si>
  <si>
    <t>внешний силовой</t>
  </si>
  <si>
    <t>2x1.5+1x1.5</t>
  </si>
  <si>
    <t>освещение камеры</t>
  </si>
  <si>
    <t>2x0.75</t>
  </si>
  <si>
    <t>18W/1300об</t>
  </si>
  <si>
    <t>18W/2600об</t>
  </si>
  <si>
    <r>
      <t>производит.,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</si>
  <si>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>Масса нетто, кг</t>
  </si>
  <si>
    <t>Упаковка, мм (bxlxh)</t>
  </si>
  <si>
    <t>Хладопроизводительность указана при окружающей температуре +20С., плотность загрузки 250 кг/м3, Температура загружаемого продукта не выше -10С для низк.темп. и 5С для ср.темп. 
Суточный оборот 10%. 
Время открывания дверей расчитано из условия 16кг за один проход, что составит 30с, световой проем 800*1850мм. Время работы оборудования 75% для низк.темп. и 70% для ср.темп. 
Теплоизоляция 80мм для ср.темп и 100мм для низк.темп.</t>
  </si>
  <si>
    <t xml:space="preserve">Дополнительные опции </t>
  </si>
  <si>
    <t>Зимний комплект</t>
  </si>
  <si>
    <t>SM 109 P</t>
  </si>
  <si>
    <t>R 404a</t>
  </si>
  <si>
    <t>-10 … +10</t>
  </si>
  <si>
    <t>3,7 - 13,5</t>
  </si>
  <si>
    <t>SM 111 P</t>
  </si>
  <si>
    <t>4,1 - 15,7</t>
  </si>
  <si>
    <t>SM 113 P</t>
  </si>
  <si>
    <t>5,7 - 19,3</t>
  </si>
  <si>
    <t>SM 115 P</t>
  </si>
  <si>
    <t>7,8 - 21,6</t>
  </si>
  <si>
    <t>SM 218 P</t>
  </si>
  <si>
    <t>9,5 - 30,2</t>
  </si>
  <si>
    <t>SM 222 P</t>
  </si>
  <si>
    <t>15,7 - 37,9</t>
  </si>
  <si>
    <t>SM 226 P</t>
  </si>
  <si>
    <t>20,4 - 44,5</t>
  </si>
  <si>
    <t>SM 337 P</t>
  </si>
  <si>
    <t>SM 342 P</t>
  </si>
  <si>
    <t>SB 108 P</t>
  </si>
  <si>
    <t>-25 … -15</t>
  </si>
  <si>
    <t>1,7 - 7,4</t>
  </si>
  <si>
    <t>SB 109 P</t>
  </si>
  <si>
    <t>2,8 - 8,3</t>
  </si>
  <si>
    <t>SB 211 P</t>
  </si>
  <si>
    <t>5,2 - 14,6</t>
  </si>
  <si>
    <t>SB 214 P</t>
  </si>
  <si>
    <t>5,6 - 18,7</t>
  </si>
  <si>
    <t>SB 216 P</t>
  </si>
  <si>
    <t>9,7 - 21,2</t>
  </si>
  <si>
    <t>SB 328 P</t>
  </si>
  <si>
    <t>SB 331 P</t>
  </si>
  <si>
    <t>ВСЕ   модели   поставляются на ЗАКАЗ</t>
  </si>
  <si>
    <t>Технические характеристики низкотемпературных сплит-систем POLAIR - Professionale</t>
  </si>
  <si>
    <t xml:space="preserve"> -15°C…-20°C</t>
  </si>
  <si>
    <t>хладагент R404a, кг</t>
  </si>
  <si>
    <t>Масса брутто, кг</t>
  </si>
  <si>
    <t>CAJ2439E</t>
  </si>
  <si>
    <t>CAJ2464Z</t>
  </si>
  <si>
    <t>TFH2480E</t>
  </si>
  <si>
    <t>TFH2511Z</t>
  </si>
  <si>
    <t>TAG2516Z</t>
  </si>
  <si>
    <t>102W</t>
  </si>
  <si>
    <t>254х34˚</t>
  </si>
  <si>
    <t xml:space="preserve"> -25°C</t>
  </si>
  <si>
    <r>
      <t>Плотность загрузки продукции 250 кг. / м</t>
    </r>
    <r>
      <rPr>
        <vertAlign val="superscript"/>
        <sz val="10"/>
        <rFont val="Arial"/>
        <family val="2"/>
      </rPr>
      <t>3</t>
    </r>
  </si>
  <si>
    <t>Технические характеристики среднетемпературных сплит-систем- Professionale</t>
  </si>
  <si>
    <t xml:space="preserve"> -10°C...+10°C</t>
  </si>
  <si>
    <t>CAE9450Z</t>
  </si>
  <si>
    <t>CAE9460Z</t>
  </si>
  <si>
    <t>CAJ9480Z</t>
  </si>
  <si>
    <t>CAJ9510Z</t>
  </si>
  <si>
    <t>TAJ4517Z</t>
  </si>
  <si>
    <t>TAJ4519Z</t>
  </si>
  <si>
    <t>TFH4522Z</t>
  </si>
  <si>
    <t>TFHJ4531Z</t>
  </si>
  <si>
    <t>18W/2600об.</t>
  </si>
  <si>
    <t xml:space="preserve"> -10°C</t>
  </si>
  <si>
    <t>Таблица подбора среднетемпературных сплит-систем</t>
  </si>
  <si>
    <r>
      <t xml:space="preserve">Холодильные сплит-системы POLAIR </t>
    </r>
    <r>
      <rPr>
        <sz val="10"/>
        <rFont val="Tahoma"/>
        <family val="2"/>
      </rPr>
      <t xml:space="preserve">- Professionale предназначены для охлаждения внутреннего объема холодильной камеры, объемом до 54 куб. м. при внешней температуре окружающего воздуха от +10° до +40°С
- Среднетемпературные  SM (-10°…10°C)
- Низкотемпературные    SB (-25°…-15°C)
Сплит-система состоит из двух блоков, соединительных трубок и монтажного набора.
</t>
    </r>
    <r>
      <rPr>
        <b/>
        <sz val="10"/>
        <rFont val="Tahoma"/>
        <family val="2"/>
      </rPr>
      <t>Компрессорно-конденсаторный блок:</t>
    </r>
    <r>
      <rPr>
        <sz val="10"/>
        <rFont val="Tahoma"/>
        <family val="2"/>
      </rPr>
      <t xml:space="preserve">
- Заправлен хладагентом R404a (жидкая фаза)
- На выходах из блока расположены муфты для быстрого соединения
- Используется исключительно выносной пульт(с длиной провода – 5 метров)
</t>
    </r>
    <r>
      <rPr>
        <b/>
        <sz val="10"/>
        <rFont val="Tahoma"/>
        <family val="2"/>
      </rPr>
      <t>Воздухоохладитель:</t>
    </r>
    <r>
      <rPr>
        <sz val="10"/>
        <rFont val="Tahoma"/>
        <family val="2"/>
      </rPr>
      <t xml:space="preserve">
- Заправлен хладагентом R404a (газовая фаза)
- На выходах из блока расположены муфты для быстрого соединения
- Новый дизайн воздухоохладителя, обеспечивающий более эффективную работу
   холодильной машины и удобное обслуживание.
- распределительная коробка с новыми клеммными колодками для быстрого и удобного монтажа
</t>
    </r>
    <r>
      <rPr>
        <b/>
        <sz val="10"/>
        <rFont val="Tahoma"/>
        <family val="2"/>
      </rPr>
      <t>Соединительные трубки</t>
    </r>
    <r>
      <rPr>
        <sz val="10"/>
        <rFont val="Tahoma"/>
        <family val="2"/>
      </rPr>
      <t xml:space="preserve"> (длина - 5 метров) заправлены хладагентом R404a и
 имеют на концах муфты для быстрого соединения.
При соединении (скручиванием) муфт блоков и трубок прорывается мембрана и образуется замкнутый герметичный
 холодильный контур. Такой тип соединения значительно облегчает монтаж трубопроводов сплит-системы. 
Аналогичные решения применяются на сплит-системах Technoblock и Zanotti.</t>
    </r>
  </si>
  <si>
    <t>цены с 22.03.2016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</si>
</sst>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&quot;ð.&quot;_-;\-* #,##0.00&quot;ð.&quot;_-;_-* &quot;-&quot;??&quot;ð.&quot;_-;_-@_-"/>
    <numFmt numFmtId="197" formatCode="_-* #,##0&quot;ð.&quot;_-;\-* #,##0&quot;ð.&quot;_-;_-* &quot;-&quot;&quot;ð.&quot;_-;_-@_-"/>
    <numFmt numFmtId="198" formatCode="_-* #,##0.00_ð_._-;\-* #,##0.00_ð_._-;_-* &quot;-&quot;??_ð_._-;_-@_-"/>
    <numFmt numFmtId="199" formatCode="_-* #,##0_ð_._-;\-* #,##0_ð_._-;_-* &quot;-&quot;_ð_._-;_-@_-"/>
    <numFmt numFmtId="200" formatCode="0.0%"/>
    <numFmt numFmtId="201" formatCode="0.0"/>
    <numFmt numFmtId="202" formatCode="_-* #,##0.0_€_-;\-* #,##0.0_€_-;_-* &quot;-&quot;??_€_-;_-@_-"/>
    <numFmt numFmtId="203" formatCode="_-* #,##0_€_-;\-* #,##0_€_-;_-* &quot;-&quot;??_€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#,##0.00_ ;\-#,##0.00\ 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0.E+00"/>
  </numFmts>
  <fonts count="6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i/>
      <sz val="10"/>
      <name val="Arial"/>
      <family val="2"/>
    </font>
    <font>
      <b/>
      <i/>
      <sz val="9"/>
      <name val="Arial Cyr"/>
      <family val="0"/>
    </font>
    <font>
      <b/>
      <i/>
      <u val="single"/>
      <sz val="10"/>
      <color indexed="12"/>
      <name val="Arial Cyr"/>
      <family val="0"/>
    </font>
    <font>
      <u val="single"/>
      <sz val="8"/>
      <color indexed="12"/>
      <name val="Arial"/>
      <family val="2"/>
    </font>
    <font>
      <b/>
      <i/>
      <sz val="16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i/>
      <sz val="12"/>
      <color indexed="53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5"/>
      <color indexed="9"/>
      <name val="Arial"/>
      <family val="2"/>
    </font>
    <font>
      <u val="single"/>
      <sz val="8"/>
      <color indexed="36"/>
      <name val="Arial"/>
      <family val="2"/>
    </font>
    <font>
      <b/>
      <i/>
      <sz val="12"/>
      <name val="Arial Cyr"/>
      <family val="0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Tahoma"/>
      <family val="2"/>
    </font>
    <font>
      <b/>
      <sz val="12"/>
      <color indexed="9"/>
      <name val="Arial"/>
      <family val="2"/>
    </font>
    <font>
      <b/>
      <i/>
      <sz val="9"/>
      <color indexed="10"/>
      <name val="Arial"/>
      <family val="2"/>
    </font>
    <font>
      <b/>
      <sz val="11"/>
      <color indexed="53"/>
      <name val="Arial"/>
      <family val="2"/>
    </font>
    <font>
      <vertAlign val="superscript"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5" fillId="0" borderId="0" xfId="42" applyFont="1" applyAlignment="1" applyProtection="1">
      <alignment horizontal="right"/>
      <protection/>
    </xf>
    <xf numFmtId="0" fontId="2" fillId="0" borderId="0" xfId="59" applyBorder="1">
      <alignment/>
      <protection/>
    </xf>
    <xf numFmtId="0" fontId="7" fillId="0" borderId="10" xfId="59" applyFont="1" applyBorder="1">
      <alignment/>
      <protection/>
    </xf>
    <xf numFmtId="0" fontId="2" fillId="0" borderId="10" xfId="59" applyBorder="1" applyAlignment="1">
      <alignment/>
      <protection/>
    </xf>
    <xf numFmtId="0" fontId="2" fillId="0" borderId="10" xfId="59" applyBorder="1">
      <alignment/>
      <protection/>
    </xf>
    <xf numFmtId="0" fontId="5" fillId="0" borderId="10" xfId="42" applyFont="1" applyBorder="1" applyAlignment="1" applyProtection="1">
      <alignment horizontal="right"/>
      <protection/>
    </xf>
    <xf numFmtId="0" fontId="7" fillId="0" borderId="0" xfId="59" applyFont="1" applyBorder="1">
      <alignment/>
      <protection/>
    </xf>
    <xf numFmtId="0" fontId="2" fillId="0" borderId="0" xfId="59" applyBorder="1" applyAlignment="1">
      <alignment/>
      <protection/>
    </xf>
    <xf numFmtId="0" fontId="8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Fill="1" applyBorder="1" applyAlignment="1">
      <alignment horizontal="center"/>
      <protection/>
    </xf>
    <xf numFmtId="0" fontId="12" fillId="0" borderId="0" xfId="59" applyFont="1" applyBorder="1" applyAlignment="1">
      <alignment horizontal="right" vertical="center"/>
      <protection/>
    </xf>
    <xf numFmtId="0" fontId="12" fillId="0" borderId="0" xfId="59" applyFont="1" applyFill="1" applyBorder="1" applyAlignment="1">
      <alignment horizontal="right" vertical="center"/>
      <protection/>
    </xf>
    <xf numFmtId="0" fontId="15" fillId="0" borderId="0" xfId="59" applyFont="1" applyFill="1" applyBorder="1" applyAlignment="1">
      <alignment horizontal="center"/>
      <protection/>
    </xf>
    <xf numFmtId="0" fontId="14" fillId="0" borderId="0" xfId="59" applyFont="1" applyBorder="1" applyAlignment="1">
      <alignment horizontal="center" vertical="center" wrapText="1"/>
      <protection/>
    </xf>
    <xf numFmtId="0" fontId="15" fillId="0" borderId="0" xfId="59" applyFont="1" applyBorder="1" applyAlignment="1">
      <alignment horizontal="center"/>
      <protection/>
    </xf>
    <xf numFmtId="49" fontId="16" fillId="33" borderId="0" xfId="59" applyNumberFormat="1" applyFont="1" applyFill="1" applyBorder="1" applyAlignment="1">
      <alignment horizontal="center" vertical="center" wrapText="1"/>
      <protection/>
    </xf>
    <xf numFmtId="49" fontId="17" fillId="33" borderId="0" xfId="59" applyNumberFormat="1" applyFont="1" applyFill="1" applyBorder="1" applyAlignment="1">
      <alignment horizontal="center" vertical="center" wrapText="1"/>
      <protection/>
    </xf>
    <xf numFmtId="0" fontId="10" fillId="0" borderId="0" xfId="59" applyFont="1" applyFill="1" applyAlignment="1">
      <alignment wrapText="1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59" applyFont="1" applyFill="1" applyBorder="1" applyAlignment="1">
      <alignment/>
      <protection/>
    </xf>
    <xf numFmtId="0" fontId="19" fillId="0" borderId="11" xfId="59" applyFont="1" applyFill="1" applyBorder="1" applyAlignment="1">
      <alignment horizontal="center" vertical="center" wrapText="1"/>
      <protection/>
    </xf>
    <xf numFmtId="0" fontId="15" fillId="0" borderId="12" xfId="59" applyFont="1" applyFill="1" applyBorder="1" applyAlignment="1">
      <alignment horizontal="center" vertical="center"/>
      <protection/>
    </xf>
    <xf numFmtId="49" fontId="10" fillId="0" borderId="13" xfId="59" applyNumberFormat="1" applyFont="1" applyFill="1" applyBorder="1" applyAlignment="1">
      <alignment horizontal="center" vertical="top" wrapText="1"/>
      <protection/>
    </xf>
    <xf numFmtId="49" fontId="9" fillId="0" borderId="14" xfId="59" applyNumberFormat="1" applyFont="1" applyFill="1" applyBorder="1" applyAlignment="1">
      <alignment horizontal="center" vertical="top" wrapText="1"/>
      <protection/>
    </xf>
    <xf numFmtId="0" fontId="10" fillId="0" borderId="14" xfId="59" applyFont="1" applyFill="1" applyBorder="1" applyAlignment="1">
      <alignment horizontal="center" vertical="top" wrapText="1"/>
      <protection/>
    </xf>
    <xf numFmtId="3" fontId="15" fillId="0" borderId="0" xfId="59" applyNumberFormat="1" applyFont="1" applyFill="1" applyBorder="1" applyAlignment="1">
      <alignment horizontal="center" vertical="center"/>
      <protection/>
    </xf>
    <xf numFmtId="0" fontId="20" fillId="0" borderId="0" xfId="59" applyFont="1" applyAlignment="1">
      <alignment wrapText="1"/>
      <protection/>
    </xf>
    <xf numFmtId="0" fontId="20" fillId="0" borderId="0" xfId="59" applyFont="1">
      <alignment/>
      <protection/>
    </xf>
    <xf numFmtId="0" fontId="19" fillId="34" borderId="11" xfId="59" applyFont="1" applyFill="1" applyBorder="1" applyAlignment="1">
      <alignment horizontal="center" vertical="center" wrapText="1"/>
      <protection/>
    </xf>
    <xf numFmtId="0" fontId="15" fillId="34" borderId="12" xfId="59" applyFont="1" applyFill="1" applyBorder="1" applyAlignment="1">
      <alignment horizontal="center" vertical="center"/>
      <protection/>
    </xf>
    <xf numFmtId="49" fontId="10" fillId="34" borderId="13" xfId="59" applyNumberFormat="1" applyFont="1" applyFill="1" applyBorder="1" applyAlignment="1">
      <alignment horizontal="center" vertical="top" wrapText="1"/>
      <protection/>
    </xf>
    <xf numFmtId="49" fontId="9" fillId="34" borderId="14" xfId="59" applyNumberFormat="1" applyFont="1" applyFill="1" applyBorder="1" applyAlignment="1">
      <alignment horizontal="center" vertical="top" wrapText="1"/>
      <protection/>
    </xf>
    <xf numFmtId="0" fontId="10" fillId="34" borderId="14" xfId="59" applyFont="1" applyFill="1" applyBorder="1" applyAlignment="1">
      <alignment horizontal="center" vertical="top" wrapText="1"/>
      <protection/>
    </xf>
    <xf numFmtId="0" fontId="20" fillId="0" borderId="11" xfId="59" applyFont="1" applyFill="1" applyBorder="1" applyAlignment="1">
      <alignment horizontal="center" vertical="center" wrapText="1"/>
      <protection/>
    </xf>
    <xf numFmtId="0" fontId="10" fillId="0" borderId="0" xfId="59" applyFont="1" applyFill="1">
      <alignment/>
      <protection/>
    </xf>
    <xf numFmtId="0" fontId="23" fillId="0" borderId="0" xfId="59" applyFont="1">
      <alignment/>
      <protection/>
    </xf>
    <xf numFmtId="0" fontId="8" fillId="0" borderId="15" xfId="59" applyFont="1" applyBorder="1" applyAlignment="1">
      <alignment wrapText="1"/>
      <protection/>
    </xf>
    <xf numFmtId="0" fontId="8" fillId="35" borderId="15" xfId="59" applyFont="1" applyFill="1" applyBorder="1" applyAlignment="1">
      <alignment wrapText="1"/>
      <protection/>
    </xf>
    <xf numFmtId="201" fontId="24" fillId="35" borderId="15" xfId="59" applyNumberFormat="1" applyFont="1" applyFill="1" applyBorder="1" applyAlignment="1">
      <alignment horizontal="center" wrapText="1"/>
      <protection/>
    </xf>
    <xf numFmtId="201" fontId="24" fillId="35" borderId="15" xfId="59" applyNumberFormat="1" applyFont="1" applyFill="1" applyBorder="1" applyAlignment="1">
      <alignment horizontal="center"/>
      <protection/>
    </xf>
    <xf numFmtId="0" fontId="8" fillId="35" borderId="15" xfId="59" applyFont="1" applyFill="1" applyBorder="1">
      <alignment/>
      <protection/>
    </xf>
    <xf numFmtId="0" fontId="8" fillId="0" borderId="16" xfId="59" applyFont="1" applyBorder="1" applyAlignment="1">
      <alignment wrapText="1"/>
      <protection/>
    </xf>
    <xf numFmtId="201" fontId="24" fillId="0" borderId="16" xfId="59" applyNumberFormat="1" applyFont="1" applyBorder="1" applyAlignment="1">
      <alignment horizontal="center" wrapText="1"/>
      <protection/>
    </xf>
    <xf numFmtId="0" fontId="8" fillId="0" borderId="16" xfId="59" applyFont="1" applyFill="1" applyBorder="1" applyAlignment="1">
      <alignment wrapText="1"/>
      <protection/>
    </xf>
    <xf numFmtId="201" fontId="24" fillId="0" borderId="16" xfId="59" applyNumberFormat="1" applyFont="1" applyBorder="1" applyAlignment="1">
      <alignment horizontal="center"/>
      <protection/>
    </xf>
    <xf numFmtId="0" fontId="8" fillId="0" borderId="16" xfId="59" applyFont="1" applyBorder="1">
      <alignment/>
      <protection/>
    </xf>
    <xf numFmtId="201" fontId="24" fillId="0" borderId="15" xfId="59" applyNumberFormat="1" applyFont="1" applyBorder="1" applyAlignment="1">
      <alignment horizontal="center" wrapText="1"/>
      <protection/>
    </xf>
    <xf numFmtId="0" fontId="8" fillId="0" borderId="15" xfId="59" applyFont="1" applyFill="1" applyBorder="1" applyAlignment="1">
      <alignment wrapText="1"/>
      <protection/>
    </xf>
    <xf numFmtId="0" fontId="8" fillId="0" borderId="15" xfId="59" applyFont="1" applyBorder="1">
      <alignment/>
      <protection/>
    </xf>
    <xf numFmtId="0" fontId="8" fillId="0" borderId="16" xfId="59" applyFont="1" applyBorder="1" applyAlignment="1">
      <alignment horizontal="center" vertical="center" wrapText="1"/>
      <protection/>
    </xf>
    <xf numFmtId="201" fontId="8" fillId="35" borderId="15" xfId="59" applyNumberFormat="1" applyFont="1" applyFill="1" applyBorder="1" applyAlignment="1">
      <alignment wrapText="1"/>
      <protection/>
    </xf>
    <xf numFmtId="201" fontId="8" fillId="0" borderId="15" xfId="59" applyNumberFormat="1" applyFont="1" applyBorder="1" applyAlignment="1">
      <alignment wrapText="1"/>
      <protection/>
    </xf>
    <xf numFmtId="0" fontId="29" fillId="0" borderId="0" xfId="59" applyFont="1">
      <alignment/>
      <protection/>
    </xf>
    <xf numFmtId="0" fontId="29" fillId="0" borderId="0" xfId="59" applyFont="1" applyAlignment="1">
      <alignment horizontal="left" vertical="justify" wrapText="1"/>
      <protection/>
    </xf>
    <xf numFmtId="0" fontId="32" fillId="0" borderId="0" xfId="59" applyFont="1" applyAlignment="1">
      <alignment horizontal="center"/>
      <protection/>
    </xf>
    <xf numFmtId="0" fontId="32" fillId="0" borderId="0" xfId="59" applyFont="1" applyFill="1" applyAlignment="1">
      <alignment horizontal="center"/>
      <protection/>
    </xf>
    <xf numFmtId="0" fontId="8" fillId="0" borderId="0" xfId="59" applyFont="1" applyFill="1" applyBorder="1" applyAlignment="1">
      <alignment horizontal="center" wrapText="1"/>
      <protection/>
    </xf>
    <xf numFmtId="0" fontId="8" fillId="0" borderId="0" xfId="59" applyFont="1" applyBorder="1" applyAlignment="1">
      <alignment horizontal="center" wrapText="1"/>
      <protection/>
    </xf>
    <xf numFmtId="0" fontId="8" fillId="0" borderId="0" xfId="59" applyFont="1" applyBorder="1" applyAlignment="1">
      <alignment wrapText="1"/>
      <protection/>
    </xf>
    <xf numFmtId="201" fontId="8" fillId="35" borderId="15" xfId="59" applyNumberFormat="1" applyFont="1" applyFill="1" applyBorder="1" applyAlignment="1">
      <alignment horizontal="center" wrapText="1"/>
      <protection/>
    </xf>
    <xf numFmtId="3" fontId="8" fillId="35" borderId="15" xfId="59" applyNumberFormat="1" applyFont="1" applyFill="1" applyBorder="1" applyAlignment="1">
      <alignment wrapText="1"/>
      <protection/>
    </xf>
    <xf numFmtId="201" fontId="8" fillId="0" borderId="15" xfId="59" applyNumberFormat="1" applyFont="1" applyBorder="1" applyAlignment="1">
      <alignment horizontal="center" wrapText="1"/>
      <protection/>
    </xf>
    <xf numFmtId="3" fontId="8" fillId="0" borderId="15" xfId="59" applyNumberFormat="1" applyFont="1" applyBorder="1" applyAlignment="1">
      <alignment wrapText="1"/>
      <protection/>
    </xf>
    <xf numFmtId="3" fontId="8" fillId="35" borderId="15" xfId="59" applyNumberFormat="1" applyFont="1" applyFill="1" applyBorder="1">
      <alignment/>
      <protection/>
    </xf>
    <xf numFmtId="3" fontId="8" fillId="0" borderId="15" xfId="59" applyNumberFormat="1" applyFont="1" applyBorder="1">
      <alignment/>
      <protection/>
    </xf>
    <xf numFmtId="3" fontId="15" fillId="0" borderId="17" xfId="59" applyNumberFormat="1" applyFont="1" applyBorder="1" applyAlignment="1">
      <alignment horizontal="center" vertical="center"/>
      <protection/>
    </xf>
    <xf numFmtId="3" fontId="15" fillId="34" borderId="17" xfId="59" applyNumberFormat="1" applyFont="1" applyFill="1" applyBorder="1" applyAlignment="1">
      <alignment horizontal="center" vertical="center"/>
      <protection/>
    </xf>
    <xf numFmtId="0" fontId="29" fillId="0" borderId="0" xfId="59" applyFont="1" applyAlignment="1">
      <alignment horizontal="left" vertical="top" wrapText="1"/>
      <protection/>
    </xf>
    <xf numFmtId="0" fontId="13" fillId="33" borderId="18" xfId="59" applyFont="1" applyFill="1" applyBorder="1" applyAlignment="1">
      <alignment horizontal="center"/>
      <protection/>
    </xf>
    <xf numFmtId="0" fontId="13" fillId="33" borderId="19" xfId="59" applyFont="1" applyFill="1" applyBorder="1" applyAlignment="1">
      <alignment horizontal="center"/>
      <protection/>
    </xf>
    <xf numFmtId="0" fontId="29" fillId="0" borderId="0" xfId="59" applyFont="1" applyAlignment="1">
      <alignment horizontal="left" vertical="justify" wrapText="1"/>
      <protection/>
    </xf>
    <xf numFmtId="0" fontId="18" fillId="0" borderId="20" xfId="59" applyFont="1" applyFill="1" applyBorder="1" applyAlignment="1">
      <alignment horizontal="center" vertical="center" wrapText="1"/>
      <protection/>
    </xf>
    <xf numFmtId="0" fontId="18" fillId="0" borderId="19" xfId="59" applyFont="1" applyFill="1" applyBorder="1" applyAlignment="1">
      <alignment horizontal="center" vertical="center" wrapText="1"/>
      <protection/>
    </xf>
    <xf numFmtId="0" fontId="18" fillId="0" borderId="12" xfId="59" applyFont="1" applyFill="1" applyBorder="1" applyAlignment="1">
      <alignment horizontal="center" vertical="center" wrapText="1"/>
      <protection/>
    </xf>
    <xf numFmtId="3" fontId="15" fillId="0" borderId="14" xfId="59" applyNumberFormat="1" applyFont="1" applyBorder="1" applyAlignment="1">
      <alignment horizontal="center" vertical="center"/>
      <protection/>
    </xf>
    <xf numFmtId="3" fontId="15" fillId="0" borderId="21" xfId="59" applyNumberFormat="1" applyFont="1" applyBorder="1" applyAlignment="1">
      <alignment horizontal="center" vertical="center"/>
      <protection/>
    </xf>
    <xf numFmtId="0" fontId="19" fillId="34" borderId="20" xfId="59" applyFont="1" applyFill="1" applyBorder="1" applyAlignment="1">
      <alignment horizontal="center" vertical="center" wrapText="1"/>
      <protection/>
    </xf>
    <xf numFmtId="0" fontId="19" fillId="34" borderId="19" xfId="59" applyFont="1" applyFill="1" applyBorder="1" applyAlignment="1">
      <alignment horizontal="center" vertical="center" wrapText="1"/>
      <protection/>
    </xf>
    <xf numFmtId="0" fontId="19" fillId="34" borderId="21" xfId="59" applyFont="1" applyFill="1" applyBorder="1" applyAlignment="1">
      <alignment horizontal="center" vertical="center" wrapText="1"/>
      <protection/>
    </xf>
    <xf numFmtId="49" fontId="16" fillId="33" borderId="20" xfId="59" applyNumberFormat="1" applyFont="1" applyFill="1" applyBorder="1" applyAlignment="1">
      <alignment horizontal="center" vertical="center" wrapText="1"/>
      <protection/>
    </xf>
    <xf numFmtId="49" fontId="16" fillId="33" borderId="19" xfId="59" applyNumberFormat="1" applyFont="1" applyFill="1" applyBorder="1" applyAlignment="1">
      <alignment horizontal="center" vertical="center" wrapText="1"/>
      <protection/>
    </xf>
    <xf numFmtId="49" fontId="16" fillId="33" borderId="21" xfId="59" applyNumberFormat="1" applyFont="1" applyFill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19" xfId="59" applyFont="1" applyBorder="1" applyAlignment="1">
      <alignment horizontal="center" vertical="center" wrapText="1"/>
      <protection/>
    </xf>
    <xf numFmtId="0" fontId="14" fillId="0" borderId="21" xfId="59" applyFont="1" applyBorder="1" applyAlignment="1">
      <alignment horizontal="center" vertical="center" wrapText="1"/>
      <protection/>
    </xf>
    <xf numFmtId="14" fontId="30" fillId="36" borderId="22" xfId="59" applyNumberFormat="1" applyFont="1" applyFill="1" applyBorder="1" applyAlignment="1">
      <alignment horizontal="center" wrapText="1"/>
      <protection/>
    </xf>
    <xf numFmtId="0" fontId="11" fillId="0" borderId="0" xfId="59" applyFont="1" applyBorder="1" applyAlignment="1">
      <alignment horizontal="center"/>
      <protection/>
    </xf>
    <xf numFmtId="0" fontId="31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24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 wrapText="1"/>
      <protection/>
    </xf>
    <xf numFmtId="0" fontId="8" fillId="0" borderId="26" xfId="59" applyFont="1" applyBorder="1" applyAlignment="1">
      <alignment horizontal="center" wrapText="1"/>
      <protection/>
    </xf>
    <xf numFmtId="0" fontId="8" fillId="0" borderId="27" xfId="59" applyFont="1" applyBorder="1" applyAlignment="1">
      <alignment horizontal="center" wrapText="1"/>
      <protection/>
    </xf>
    <xf numFmtId="0" fontId="8" fillId="0" borderId="28" xfId="59" applyFont="1" applyBorder="1" applyAlignment="1">
      <alignment horizontal="center" wrapText="1"/>
      <protection/>
    </xf>
    <xf numFmtId="0" fontId="8" fillId="35" borderId="29" xfId="59" applyFont="1" applyFill="1" applyBorder="1" applyAlignment="1">
      <alignment horizontal="center" vertical="center" wrapText="1"/>
      <protection/>
    </xf>
    <xf numFmtId="0" fontId="8" fillId="35" borderId="23" xfId="59" applyFont="1" applyFill="1" applyBorder="1" applyAlignment="1">
      <alignment horizontal="center" vertical="center" wrapText="1"/>
      <protection/>
    </xf>
    <xf numFmtId="0" fontId="8" fillId="35" borderId="24" xfId="59" applyFont="1" applyFill="1" applyBorder="1" applyAlignment="1">
      <alignment horizontal="center" vertical="center" wrapText="1"/>
      <protection/>
    </xf>
    <xf numFmtId="0" fontId="8" fillId="35" borderId="27" xfId="59" applyFont="1" applyFill="1" applyBorder="1" applyAlignment="1">
      <alignment horizontal="center" wrapText="1"/>
      <protection/>
    </xf>
    <xf numFmtId="0" fontId="8" fillId="35" borderId="28" xfId="59" applyFont="1" applyFill="1" applyBorder="1" applyAlignment="1">
      <alignment horizontal="center" wrapText="1"/>
      <protection/>
    </xf>
    <xf numFmtId="0" fontId="25" fillId="0" borderId="30" xfId="59" applyFont="1" applyFill="1" applyBorder="1" applyAlignment="1">
      <alignment horizontal="center" vertical="center" wrapText="1"/>
      <protection/>
    </xf>
    <xf numFmtId="0" fontId="25" fillId="0" borderId="31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wrapText="1"/>
      <protection/>
    </xf>
    <xf numFmtId="0" fontId="8" fillId="35" borderId="15" xfId="59" applyFont="1" applyFill="1" applyBorder="1" applyAlignment="1">
      <alignment horizontal="center" vertical="center" wrapText="1"/>
      <protection/>
    </xf>
    <xf numFmtId="0" fontId="8" fillId="35" borderId="15" xfId="59" applyFont="1" applyFill="1" applyBorder="1" applyAlignment="1">
      <alignment horizontal="center" wrapText="1"/>
      <protection/>
    </xf>
    <xf numFmtId="0" fontId="24" fillId="0" borderId="30" xfId="59" applyFont="1" applyFill="1" applyBorder="1" applyAlignment="1">
      <alignment horizontal="center" vertical="center" wrapText="1"/>
      <protection/>
    </xf>
    <xf numFmtId="0" fontId="24" fillId="0" borderId="32" xfId="59" applyFont="1" applyFill="1" applyBorder="1" applyAlignment="1">
      <alignment horizontal="center" vertical="center" wrapText="1"/>
      <protection/>
    </xf>
    <xf numFmtId="0" fontId="24" fillId="0" borderId="31" xfId="59" applyFont="1" applyFill="1" applyBorder="1" applyAlignment="1">
      <alignment horizontal="center" vertical="center" wrapText="1"/>
      <protection/>
    </xf>
    <xf numFmtId="0" fontId="8" fillId="35" borderId="33" xfId="59" applyFont="1" applyFill="1" applyBorder="1" applyAlignment="1">
      <alignment horizontal="center" vertical="center" wrapText="1"/>
      <protection/>
    </xf>
    <xf numFmtId="0" fontId="2" fillId="0" borderId="34" xfId="59" applyBorder="1" applyAlignment="1">
      <alignment horizontal="center" vertical="center" wrapText="1"/>
      <protection/>
    </xf>
    <xf numFmtId="0" fontId="2" fillId="0" borderId="16" xfId="59" applyBorder="1" applyAlignment="1">
      <alignment horizontal="center" vertical="center" wrapText="1"/>
      <protection/>
    </xf>
    <xf numFmtId="0" fontId="8" fillId="0" borderId="35" xfId="59" applyFont="1" applyFill="1" applyBorder="1" applyAlignment="1">
      <alignment horizontal="center" vertical="center" wrapText="1"/>
      <protection/>
    </xf>
    <xf numFmtId="0" fontId="2" fillId="0" borderId="36" xfId="59" applyBorder="1" applyAlignment="1">
      <alignment horizontal="center" vertical="center" wrapText="1"/>
      <protection/>
    </xf>
    <xf numFmtId="0" fontId="2" fillId="0" borderId="37" xfId="59" applyBorder="1" applyAlignment="1">
      <alignment horizontal="center" vertical="center" wrapText="1"/>
      <protection/>
    </xf>
    <xf numFmtId="0" fontId="8" fillId="0" borderId="30" xfId="59" applyFont="1" applyBorder="1" applyAlignment="1">
      <alignment horizontal="center" wrapText="1"/>
      <protection/>
    </xf>
    <xf numFmtId="0" fontId="8" fillId="0" borderId="31" xfId="59" applyFont="1" applyBorder="1" applyAlignment="1">
      <alignment horizontal="center" wrapText="1"/>
      <protection/>
    </xf>
    <xf numFmtId="0" fontId="8" fillId="0" borderId="33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35" xfId="59" applyFont="1" applyBorder="1" applyAlignment="1">
      <alignment horizontal="center" vertical="center" wrapText="1"/>
      <protection/>
    </xf>
    <xf numFmtId="0" fontId="8" fillId="0" borderId="38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0" fontId="8" fillId="0" borderId="39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wrapText="1"/>
      <protection/>
    </xf>
    <xf numFmtId="0" fontId="8" fillId="0" borderId="15" xfId="59" applyFont="1" applyFill="1" applyBorder="1" applyAlignment="1">
      <alignment horizontal="center" wrapText="1"/>
      <protection/>
    </xf>
    <xf numFmtId="0" fontId="8" fillId="0" borderId="15" xfId="59" applyFont="1" applyFill="1" applyBorder="1" applyAlignment="1">
      <alignment wrapText="1"/>
      <protection/>
    </xf>
    <xf numFmtId="0" fontId="18" fillId="0" borderId="15" xfId="59" applyFont="1" applyFill="1" applyBorder="1" applyAlignment="1">
      <alignment horizontal="center" wrapText="1"/>
      <protection/>
    </xf>
    <xf numFmtId="0" fontId="18" fillId="0" borderId="15" xfId="59" applyFont="1" applyFill="1" applyBorder="1" applyAlignment="1">
      <alignment wrapText="1"/>
      <protection/>
    </xf>
    <xf numFmtId="0" fontId="8" fillId="0" borderId="30" xfId="59" applyFont="1" applyFill="1" applyBorder="1" applyAlignment="1">
      <alignment horizontal="center" wrapText="1"/>
      <protection/>
    </xf>
    <xf numFmtId="0" fontId="8" fillId="0" borderId="32" xfId="59" applyFont="1" applyFill="1" applyBorder="1" applyAlignment="1">
      <alignment horizontal="center" wrapText="1"/>
      <protection/>
    </xf>
    <xf numFmtId="0" fontId="28" fillId="0" borderId="15" xfId="59" applyFont="1" applyFill="1" applyBorder="1" applyAlignment="1">
      <alignment wrapText="1"/>
      <protection/>
    </xf>
    <xf numFmtId="0" fontId="28" fillId="0" borderId="15" xfId="59" applyFont="1" applyFill="1" applyBorder="1" applyAlignment="1">
      <alignment horizontal="center" wrapText="1"/>
      <protection/>
    </xf>
    <xf numFmtId="0" fontId="1" fillId="37" borderId="30" xfId="59" applyFont="1" applyFill="1" applyBorder="1" applyAlignment="1">
      <alignment horizontal="center" vertical="center" wrapText="1"/>
      <protection/>
    </xf>
    <xf numFmtId="0" fontId="1" fillId="37" borderId="31" xfId="59" applyFont="1" applyFill="1" applyBorder="1" applyAlignment="1">
      <alignment horizontal="center" vertical="center" wrapText="1"/>
      <protection/>
    </xf>
    <xf numFmtId="0" fontId="8" fillId="0" borderId="30" xfId="59" applyFont="1" applyFill="1" applyBorder="1" applyAlignment="1">
      <alignment horizontal="left" wrapText="1"/>
      <protection/>
    </xf>
    <xf numFmtId="0" fontId="8" fillId="0" borderId="32" xfId="59" applyFont="1" applyFill="1" applyBorder="1" applyAlignment="1">
      <alignment horizontal="left" wrapText="1"/>
      <protection/>
    </xf>
    <xf numFmtId="0" fontId="8" fillId="0" borderId="31" xfId="59" applyFont="1" applyFill="1" applyBorder="1" applyAlignment="1">
      <alignment horizontal="left" wrapText="1"/>
      <protection/>
    </xf>
    <xf numFmtId="0" fontId="1" fillId="0" borderId="30" xfId="59" applyFont="1" applyFill="1" applyBorder="1" applyAlignment="1">
      <alignment horizontal="left" vertical="center"/>
      <protection/>
    </xf>
    <xf numFmtId="0" fontId="1" fillId="0" borderId="32" xfId="59" applyFont="1" applyFill="1" applyBorder="1" applyAlignment="1">
      <alignment horizontal="left" vertical="center"/>
      <protection/>
    </xf>
    <xf numFmtId="0" fontId="1" fillId="0" borderId="31" xfId="59" applyFont="1" applyFill="1" applyBorder="1" applyAlignment="1">
      <alignment horizontal="left" vertical="center"/>
      <protection/>
    </xf>
    <xf numFmtId="0" fontId="32" fillId="0" borderId="0" xfId="59" applyFont="1" applyAlignment="1">
      <alignment horizontal="center"/>
      <protection/>
    </xf>
    <xf numFmtId="0" fontId="24" fillId="0" borderId="15" xfId="59" applyFont="1" applyBorder="1" applyAlignment="1">
      <alignment horizontal="center" wrapText="1"/>
      <protection/>
    </xf>
    <xf numFmtId="0" fontId="8" fillId="0" borderId="32" xfId="59" applyFont="1" applyBorder="1" applyAlignment="1">
      <alignment horizontal="center" wrapText="1"/>
      <protection/>
    </xf>
    <xf numFmtId="0" fontId="8" fillId="0" borderId="31" xfId="59" applyFont="1" applyFill="1" applyBorder="1" applyAlignment="1">
      <alignment horizontal="center" wrapText="1"/>
      <protection/>
    </xf>
    <xf numFmtId="0" fontId="1" fillId="37" borderId="32" xfId="59" applyFont="1" applyFill="1" applyBorder="1" applyAlignment="1">
      <alignment horizontal="center" vertical="center" wrapText="1"/>
      <protection/>
    </xf>
    <xf numFmtId="0" fontId="1" fillId="37" borderId="15" xfId="59" applyFont="1" applyFill="1" applyBorder="1" applyAlignment="1">
      <alignment horizontal="center" vertical="center" wrapText="1"/>
      <protection/>
    </xf>
    <xf numFmtId="0" fontId="18" fillId="0" borderId="15" xfId="59" applyFont="1" applyBorder="1" applyAlignment="1">
      <alignment wrapText="1"/>
      <protection/>
    </xf>
    <xf numFmtId="0" fontId="24" fillId="0" borderId="30" xfId="59" applyFont="1" applyBorder="1" applyAlignment="1">
      <alignment horizontal="center" wrapText="1"/>
      <protection/>
    </xf>
    <xf numFmtId="0" fontId="24" fillId="0" borderId="32" xfId="59" applyFont="1" applyBorder="1" applyAlignment="1">
      <alignment horizontal="center" wrapText="1"/>
      <protection/>
    </xf>
    <xf numFmtId="0" fontId="24" fillId="0" borderId="31" xfId="59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29</xdr:row>
      <xdr:rowOff>133350</xdr:rowOff>
    </xdr:from>
    <xdr:to>
      <xdr:col>5</xdr:col>
      <xdr:colOff>381000</xdr:colOff>
      <xdr:row>43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467350"/>
          <a:ext cx="1724025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419100</xdr:colOff>
      <xdr:row>29</xdr:row>
      <xdr:rowOff>142875</xdr:rowOff>
    </xdr:from>
    <xdr:to>
      <xdr:col>6</xdr:col>
      <xdr:colOff>733425</xdr:colOff>
      <xdr:row>43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5476875"/>
          <a:ext cx="1724025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2</xdr:col>
      <xdr:colOff>257175</xdr:colOff>
      <xdr:row>4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1695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xi.ru/" TargetMode="External" /><Relationship Id="rId2" Type="http://schemas.openxmlformats.org/officeDocument/2006/relationships/hyperlink" Target="mailto:info@tixi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tabSelected="1" zoomScalePageLayoutView="0" workbookViewId="0" topLeftCell="A1">
      <selection activeCell="J11" sqref="J11"/>
    </sheetView>
  </sheetViews>
  <sheetFormatPr defaultColWidth="9.125" defaultRowHeight="12.75"/>
  <cols>
    <col min="1" max="1" width="2.50390625" style="1" customWidth="1"/>
    <col min="2" max="2" width="17.50390625" style="1" customWidth="1"/>
    <col min="3" max="3" width="12.50390625" style="1" customWidth="1"/>
    <col min="4" max="4" width="24.00390625" style="1" customWidth="1"/>
    <col min="5" max="5" width="17.625" style="1" customWidth="1"/>
    <col min="6" max="6" width="18.50390625" style="1" customWidth="1"/>
    <col min="7" max="7" width="11.125" style="1" customWidth="1"/>
    <col min="8" max="16384" width="9.125" style="1" customWidth="1"/>
  </cols>
  <sheetData>
    <row r="1" ht="12" customHeight="1"/>
    <row r="2" ht="12" customHeight="1">
      <c r="G2" s="2" t="s">
        <v>0</v>
      </c>
    </row>
    <row r="3" ht="12" customHeight="1">
      <c r="G3" s="3" t="s">
        <v>1</v>
      </c>
    </row>
    <row r="4" spans="7:8" ht="12" customHeight="1">
      <c r="G4" s="4" t="s">
        <v>2</v>
      </c>
      <c r="H4" s="5"/>
    </row>
    <row r="5" spans="1:8" ht="12" customHeight="1">
      <c r="A5" s="6"/>
      <c r="B5" s="7"/>
      <c r="C5" s="7"/>
      <c r="D5" s="8"/>
      <c r="E5" s="8"/>
      <c r="F5" s="8"/>
      <c r="G5" s="9" t="s">
        <v>3</v>
      </c>
      <c r="H5" s="5"/>
    </row>
    <row r="6" spans="1:8" ht="6.75" customHeight="1">
      <c r="A6" s="10"/>
      <c r="B6" s="11"/>
      <c r="C6" s="11"/>
      <c r="D6" s="5"/>
      <c r="E6" s="5"/>
      <c r="F6" s="5"/>
      <c r="G6" s="5"/>
      <c r="H6" s="5"/>
    </row>
    <row r="7" spans="1:8" s="13" customFormat="1" ht="20.25" customHeight="1">
      <c r="A7" s="12"/>
      <c r="B7" s="91" t="s">
        <v>4</v>
      </c>
      <c r="C7" s="91"/>
      <c r="D7" s="91"/>
      <c r="E7" s="91"/>
      <c r="F7" s="91"/>
      <c r="G7" s="91"/>
      <c r="H7" s="14"/>
    </row>
    <row r="8" spans="4:8" s="13" customFormat="1" ht="15.75" customHeight="1" thickBot="1">
      <c r="D8" s="15"/>
      <c r="E8" s="15"/>
      <c r="F8" s="90" t="s">
        <v>132</v>
      </c>
      <c r="G8" s="90"/>
      <c r="H8" s="16"/>
    </row>
    <row r="9" spans="1:8" s="13" customFormat="1" ht="45" customHeight="1" thickBot="1">
      <c r="A9" s="12"/>
      <c r="B9" s="87" t="s">
        <v>5</v>
      </c>
      <c r="C9" s="88"/>
      <c r="D9" s="88"/>
      <c r="E9" s="88"/>
      <c r="F9" s="88"/>
      <c r="G9" s="89"/>
      <c r="H9" s="17"/>
    </row>
    <row r="10" spans="1:8" s="13" customFormat="1" ht="12" customHeight="1">
      <c r="A10" s="12"/>
      <c r="B10" s="18"/>
      <c r="C10" s="19"/>
      <c r="D10" s="19"/>
      <c r="E10" s="19"/>
      <c r="F10" s="19"/>
      <c r="G10" s="19"/>
      <c r="H10" s="17"/>
    </row>
    <row r="11" spans="2:8" s="13" customFormat="1" ht="27" customHeight="1">
      <c r="B11" s="20" t="s">
        <v>6</v>
      </c>
      <c r="C11" s="20" t="s">
        <v>7</v>
      </c>
      <c r="D11" s="20" t="s">
        <v>11</v>
      </c>
      <c r="E11" s="21" t="s">
        <v>8</v>
      </c>
      <c r="F11" s="20" t="s">
        <v>9</v>
      </c>
      <c r="G11" s="20" t="s">
        <v>10</v>
      </c>
      <c r="H11" s="22"/>
    </row>
    <row r="12" spans="2:8" s="13" customFormat="1" ht="13.5" customHeight="1" thickBot="1">
      <c r="B12" s="92" t="s">
        <v>104</v>
      </c>
      <c r="C12" s="93"/>
      <c r="D12" s="93"/>
      <c r="E12" s="93"/>
      <c r="F12" s="93"/>
      <c r="G12" s="93"/>
      <c r="H12" s="23"/>
    </row>
    <row r="13" spans="2:8" s="13" customFormat="1" ht="15.75" customHeight="1" thickBot="1">
      <c r="B13" s="73"/>
      <c r="C13" s="74"/>
      <c r="D13" s="74"/>
      <c r="E13" s="74"/>
      <c r="F13" s="74"/>
      <c r="G13" s="74"/>
      <c r="H13" s="24"/>
    </row>
    <row r="14" spans="2:8" s="13" customFormat="1" ht="13.5" thickBot="1">
      <c r="B14" s="25" t="s">
        <v>73</v>
      </c>
      <c r="C14" s="26" t="s">
        <v>74</v>
      </c>
      <c r="D14" s="27" t="s">
        <v>75</v>
      </c>
      <c r="E14" s="28" t="s">
        <v>76</v>
      </c>
      <c r="F14" s="29">
        <v>220</v>
      </c>
      <c r="G14" s="70">
        <v>54774.9</v>
      </c>
      <c r="H14" s="24"/>
    </row>
    <row r="15" spans="2:8" s="13" customFormat="1" ht="13.5" customHeight="1" thickBot="1">
      <c r="B15" s="25" t="s">
        <v>77</v>
      </c>
      <c r="C15" s="26" t="s">
        <v>74</v>
      </c>
      <c r="D15" s="27" t="s">
        <v>75</v>
      </c>
      <c r="E15" s="28" t="s">
        <v>78</v>
      </c>
      <c r="F15" s="29">
        <v>220</v>
      </c>
      <c r="G15" s="70">
        <v>57879.9</v>
      </c>
      <c r="H15" s="24"/>
    </row>
    <row r="16" spans="2:8" s="13" customFormat="1" ht="13.5" customHeight="1" thickBot="1">
      <c r="B16" s="25" t="s">
        <v>79</v>
      </c>
      <c r="C16" s="26" t="s">
        <v>74</v>
      </c>
      <c r="D16" s="27" t="s">
        <v>75</v>
      </c>
      <c r="E16" s="28" t="s">
        <v>80</v>
      </c>
      <c r="F16" s="29">
        <v>220</v>
      </c>
      <c r="G16" s="70">
        <v>60686.1</v>
      </c>
      <c r="H16" s="24"/>
    </row>
    <row r="17" spans="2:8" s="13" customFormat="1" ht="13.5" thickBot="1">
      <c r="B17" s="25" t="s">
        <v>81</v>
      </c>
      <c r="C17" s="26" t="s">
        <v>74</v>
      </c>
      <c r="D17" s="27" t="s">
        <v>75</v>
      </c>
      <c r="E17" s="28" t="s">
        <v>82</v>
      </c>
      <c r="F17" s="29">
        <v>220</v>
      </c>
      <c r="G17" s="70">
        <v>71073</v>
      </c>
      <c r="H17" s="30"/>
    </row>
    <row r="18" spans="2:8" s="13" customFormat="1" ht="13.5" thickBot="1">
      <c r="B18" s="25" t="s">
        <v>83</v>
      </c>
      <c r="C18" s="26" t="s">
        <v>74</v>
      </c>
      <c r="D18" s="27" t="s">
        <v>75</v>
      </c>
      <c r="E18" s="28" t="s">
        <v>84</v>
      </c>
      <c r="F18" s="29">
        <v>220</v>
      </c>
      <c r="G18" s="70">
        <v>80903.7</v>
      </c>
      <c r="H18" s="24"/>
    </row>
    <row r="19" spans="2:8" s="13" customFormat="1" ht="13.5" thickBot="1">
      <c r="B19" s="25" t="s">
        <v>85</v>
      </c>
      <c r="C19" s="26" t="s">
        <v>74</v>
      </c>
      <c r="D19" s="27" t="s">
        <v>75</v>
      </c>
      <c r="E19" s="28" t="s">
        <v>86</v>
      </c>
      <c r="F19" s="29">
        <v>380</v>
      </c>
      <c r="G19" s="70">
        <v>88530.3</v>
      </c>
      <c r="H19" s="24"/>
    </row>
    <row r="20" spans="2:8" s="13" customFormat="1" ht="13.5" thickBot="1">
      <c r="B20" s="25" t="s">
        <v>87</v>
      </c>
      <c r="C20" s="26" t="s">
        <v>74</v>
      </c>
      <c r="D20" s="27" t="s">
        <v>75</v>
      </c>
      <c r="E20" s="28" t="s">
        <v>88</v>
      </c>
      <c r="F20" s="29">
        <v>380</v>
      </c>
      <c r="G20" s="70">
        <v>94942.8</v>
      </c>
      <c r="H20" s="24"/>
    </row>
    <row r="21" spans="2:8" s="13" customFormat="1" ht="6.75" customHeight="1" thickBot="1">
      <c r="B21" s="33"/>
      <c r="C21" s="34"/>
      <c r="D21" s="35"/>
      <c r="E21" s="36"/>
      <c r="F21" s="37"/>
      <c r="G21" s="71"/>
      <c r="H21" s="24"/>
    </row>
    <row r="22" spans="2:8" s="13" customFormat="1" ht="13.5" customHeight="1" thickBot="1">
      <c r="B22" s="38" t="s">
        <v>91</v>
      </c>
      <c r="C22" s="26" t="s">
        <v>74</v>
      </c>
      <c r="D22" s="27" t="s">
        <v>92</v>
      </c>
      <c r="E22" s="28" t="s">
        <v>93</v>
      </c>
      <c r="F22" s="29">
        <v>220</v>
      </c>
      <c r="G22" s="70">
        <v>70305.3</v>
      </c>
      <c r="H22" s="24"/>
    </row>
    <row r="23" spans="2:8" s="13" customFormat="1" ht="13.5" thickBot="1">
      <c r="B23" s="38" t="s">
        <v>94</v>
      </c>
      <c r="C23" s="26" t="s">
        <v>74</v>
      </c>
      <c r="D23" s="27" t="s">
        <v>92</v>
      </c>
      <c r="E23" s="28" t="s">
        <v>95</v>
      </c>
      <c r="F23" s="29">
        <v>220</v>
      </c>
      <c r="G23" s="70">
        <v>77530.5</v>
      </c>
      <c r="H23" s="24"/>
    </row>
    <row r="24" spans="2:8" s="13" customFormat="1" ht="13.5" thickBot="1">
      <c r="B24" s="38" t="s">
        <v>96</v>
      </c>
      <c r="C24" s="26" t="s">
        <v>74</v>
      </c>
      <c r="D24" s="27" t="s">
        <v>92</v>
      </c>
      <c r="E24" s="28" t="s">
        <v>97</v>
      </c>
      <c r="F24" s="29">
        <v>220</v>
      </c>
      <c r="G24" s="70">
        <v>81961.2</v>
      </c>
      <c r="H24" s="30"/>
    </row>
    <row r="25" spans="2:8" s="13" customFormat="1" ht="13.5" thickBot="1">
      <c r="B25" s="38" t="s">
        <v>98</v>
      </c>
      <c r="C25" s="26" t="s">
        <v>74</v>
      </c>
      <c r="D25" s="27" t="s">
        <v>92</v>
      </c>
      <c r="E25" s="28" t="s">
        <v>99</v>
      </c>
      <c r="F25" s="29">
        <v>380</v>
      </c>
      <c r="G25" s="70">
        <v>90876.6</v>
      </c>
      <c r="H25" s="30"/>
    </row>
    <row r="26" spans="2:8" s="13" customFormat="1" ht="13.5" thickBot="1">
      <c r="B26" s="38" t="s">
        <v>100</v>
      </c>
      <c r="C26" s="26" t="s">
        <v>74</v>
      </c>
      <c r="D26" s="27" t="s">
        <v>92</v>
      </c>
      <c r="E26" s="28" t="s">
        <v>101</v>
      </c>
      <c r="F26" s="29">
        <v>380</v>
      </c>
      <c r="G26" s="70">
        <v>96079.5</v>
      </c>
      <c r="H26" s="30"/>
    </row>
    <row r="27" spans="2:8" s="13" customFormat="1" ht="6.75" customHeight="1" thickBot="1">
      <c r="B27" s="81"/>
      <c r="C27" s="82"/>
      <c r="D27" s="82"/>
      <c r="E27" s="82"/>
      <c r="F27" s="82"/>
      <c r="G27" s="83"/>
      <c r="H27" s="24"/>
    </row>
    <row r="28" spans="2:8" s="13" customFormat="1" ht="15" customHeight="1" thickBot="1">
      <c r="B28" s="84" t="s">
        <v>71</v>
      </c>
      <c r="C28" s="85"/>
      <c r="D28" s="85"/>
      <c r="E28" s="85"/>
      <c r="F28" s="85"/>
      <c r="G28" s="86"/>
      <c r="H28" s="39"/>
    </row>
    <row r="29" spans="2:8" s="13" customFormat="1" ht="13.5" customHeight="1" thickBot="1">
      <c r="B29" s="76" t="s">
        <v>72</v>
      </c>
      <c r="C29" s="77"/>
      <c r="D29" s="77"/>
      <c r="E29" s="78"/>
      <c r="F29" s="79">
        <v>7500</v>
      </c>
      <c r="G29" s="80"/>
      <c r="H29" s="39"/>
    </row>
    <row r="30" s="13" customFormat="1" ht="12.75">
      <c r="H30" s="39"/>
    </row>
    <row r="31" spans="2:8" s="13" customFormat="1" ht="12.75">
      <c r="B31" s="75" t="s">
        <v>70</v>
      </c>
      <c r="C31" s="75"/>
      <c r="D31" s="75"/>
      <c r="E31" s="57"/>
      <c r="F31" s="57"/>
      <c r="G31" s="57"/>
      <c r="H31" s="39"/>
    </row>
    <row r="32" spans="2:8" s="13" customFormat="1" ht="12.75">
      <c r="B32" s="75"/>
      <c r="C32" s="75"/>
      <c r="D32" s="75"/>
      <c r="E32" s="57"/>
      <c r="F32" s="57"/>
      <c r="G32" s="57"/>
      <c r="H32" s="39"/>
    </row>
    <row r="33" spans="2:8" s="13" customFormat="1" ht="12.75">
      <c r="B33" s="75"/>
      <c r="C33" s="75"/>
      <c r="D33" s="75"/>
      <c r="E33" s="57"/>
      <c r="F33" s="57"/>
      <c r="G33" s="57"/>
      <c r="H33" s="39"/>
    </row>
    <row r="34" spans="2:8" s="13" customFormat="1" ht="12.75">
      <c r="B34" s="75"/>
      <c r="C34" s="75"/>
      <c r="D34" s="75"/>
      <c r="E34" s="57"/>
      <c r="F34" s="57"/>
      <c r="G34" s="57"/>
      <c r="H34" s="39"/>
    </row>
    <row r="35" spans="2:8" s="13" customFormat="1" ht="12.75">
      <c r="B35" s="75"/>
      <c r="C35" s="75"/>
      <c r="D35" s="75"/>
      <c r="E35" s="57"/>
      <c r="F35" s="57"/>
      <c r="G35" s="57"/>
      <c r="H35" s="39"/>
    </row>
    <row r="36" spans="2:8" s="13" customFormat="1" ht="12.75">
      <c r="B36" s="75"/>
      <c r="C36" s="75"/>
      <c r="D36" s="75"/>
      <c r="E36" s="57"/>
      <c r="F36" s="57"/>
      <c r="G36" s="57"/>
      <c r="H36" s="39"/>
    </row>
    <row r="37" spans="2:8" s="13" customFormat="1" ht="12.75">
      <c r="B37" s="75"/>
      <c r="C37" s="75"/>
      <c r="D37" s="75"/>
      <c r="E37" s="57"/>
      <c r="F37" s="57"/>
      <c r="G37" s="57"/>
      <c r="H37" s="39"/>
    </row>
    <row r="38" spans="2:8" s="13" customFormat="1" ht="12.75">
      <c r="B38" s="75"/>
      <c r="C38" s="75"/>
      <c r="D38" s="75"/>
      <c r="E38" s="57"/>
      <c r="F38" s="57"/>
      <c r="G38" s="57"/>
      <c r="H38" s="39"/>
    </row>
    <row r="39" spans="2:8" s="13" customFormat="1" ht="5.25" customHeight="1">
      <c r="B39" s="75"/>
      <c r="C39" s="75"/>
      <c r="D39" s="75"/>
      <c r="E39" s="57"/>
      <c r="F39" s="57"/>
      <c r="G39" s="57"/>
      <c r="H39" s="39"/>
    </row>
    <row r="40" spans="2:8" s="13" customFormat="1" ht="11.25" customHeight="1">
      <c r="B40" s="75"/>
      <c r="C40" s="75"/>
      <c r="D40" s="75"/>
      <c r="E40" s="57"/>
      <c r="F40" s="57"/>
      <c r="G40" s="57"/>
      <c r="H40" s="39"/>
    </row>
    <row r="41" spans="1:7" ht="12.75" customHeight="1">
      <c r="A41" s="13"/>
      <c r="B41" s="75"/>
      <c r="C41" s="75"/>
      <c r="D41" s="75"/>
      <c r="E41" s="57"/>
      <c r="F41" s="57"/>
      <c r="G41" s="57"/>
    </row>
    <row r="42" spans="1:7" ht="12.75">
      <c r="A42" s="13"/>
      <c r="B42" s="75"/>
      <c r="C42" s="75"/>
      <c r="D42" s="75"/>
      <c r="E42" s="57"/>
      <c r="F42" s="57"/>
      <c r="G42" s="57"/>
    </row>
    <row r="43" spans="1:7" ht="4.5" customHeight="1">
      <c r="A43" s="13"/>
      <c r="B43" s="58"/>
      <c r="C43" s="58"/>
      <c r="D43" s="58"/>
      <c r="E43" s="57"/>
      <c r="F43" s="57"/>
      <c r="G43" s="57"/>
    </row>
    <row r="44" spans="2:7" ht="14.25" customHeight="1">
      <c r="B44" s="57"/>
      <c r="C44" s="57"/>
      <c r="D44" s="57"/>
      <c r="E44" s="57"/>
      <c r="F44" s="57"/>
      <c r="G44" s="57"/>
    </row>
    <row r="45" spans="2:7" ht="4.5" customHeight="1">
      <c r="B45" s="72" t="s">
        <v>131</v>
      </c>
      <c r="C45" s="72"/>
      <c r="D45" s="72"/>
      <c r="E45" s="72"/>
      <c r="F45" s="72"/>
      <c r="G45" s="72"/>
    </row>
    <row r="46" spans="2:7" ht="12">
      <c r="B46" s="72"/>
      <c r="C46" s="72"/>
      <c r="D46" s="72"/>
      <c r="E46" s="72"/>
      <c r="F46" s="72"/>
      <c r="G46" s="72"/>
    </row>
    <row r="47" spans="2:7" ht="247.5" customHeight="1">
      <c r="B47" s="72"/>
      <c r="C47" s="72"/>
      <c r="D47" s="72"/>
      <c r="E47" s="72"/>
      <c r="F47" s="72"/>
      <c r="G47" s="72"/>
    </row>
  </sheetData>
  <sheetProtection/>
  <mergeCells count="11">
    <mergeCell ref="B9:G9"/>
    <mergeCell ref="F8:G8"/>
    <mergeCell ref="B7:G7"/>
    <mergeCell ref="B12:G12"/>
    <mergeCell ref="B45:G47"/>
    <mergeCell ref="B13:G13"/>
    <mergeCell ref="B31:D42"/>
    <mergeCell ref="B29:E29"/>
    <mergeCell ref="F29:G29"/>
    <mergeCell ref="B27:G27"/>
    <mergeCell ref="B28:G28"/>
  </mergeCells>
  <hyperlinks>
    <hyperlink ref="G5" r:id="rId1" display="www.tixi.ru"/>
    <hyperlink ref="G4" r:id="rId2" display="E-mail: info@tixi.ru"/>
  </hyperlinks>
  <printOptions/>
  <pageMargins left="0.3937007874015748" right="0" top="0" bottom="0" header="0.5118110236220472" footer="0.5118110236220472"/>
  <pageSetup fitToHeight="1" fitToWidth="1" horizontalDpi="600" verticalDpi="600" orientation="portrait" paperSize="9" scale="9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2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ht="15">
      <c r="A2" s="40" t="s">
        <v>130</v>
      </c>
    </row>
    <row r="3" spans="1:23" ht="12.75" customHeight="1">
      <c r="A3" s="110" t="s">
        <v>12</v>
      </c>
      <c r="B3" s="111"/>
      <c r="C3" s="112"/>
      <c r="D3" s="105" t="s">
        <v>73</v>
      </c>
      <c r="E3" s="106"/>
      <c r="F3" s="105" t="s">
        <v>77</v>
      </c>
      <c r="G3" s="106"/>
      <c r="H3" s="105" t="s">
        <v>79</v>
      </c>
      <c r="I3" s="106"/>
      <c r="J3" s="105" t="s">
        <v>81</v>
      </c>
      <c r="K3" s="106"/>
      <c r="L3" s="105" t="s">
        <v>83</v>
      </c>
      <c r="M3" s="106"/>
      <c r="N3" s="105" t="s">
        <v>85</v>
      </c>
      <c r="O3" s="106"/>
      <c r="P3" s="105" t="s">
        <v>87</v>
      </c>
      <c r="Q3" s="106"/>
      <c r="R3" s="105" t="s">
        <v>89</v>
      </c>
      <c r="S3" s="106"/>
      <c r="T3" s="105" t="s">
        <v>90</v>
      </c>
      <c r="U3" s="106"/>
      <c r="V3" s="13"/>
      <c r="W3" s="13"/>
    </row>
    <row r="4" spans="1:23" ht="21">
      <c r="A4" s="41" t="s">
        <v>13</v>
      </c>
      <c r="B4" s="107" t="s">
        <v>14</v>
      </c>
      <c r="C4" s="107"/>
      <c r="D4" s="41" t="s">
        <v>15</v>
      </c>
      <c r="E4" s="41" t="s">
        <v>36</v>
      </c>
      <c r="F4" s="41" t="s">
        <v>15</v>
      </c>
      <c r="G4" s="41" t="s">
        <v>36</v>
      </c>
      <c r="H4" s="41" t="s">
        <v>15</v>
      </c>
      <c r="I4" s="41" t="s">
        <v>36</v>
      </c>
      <c r="J4" s="41" t="s">
        <v>15</v>
      </c>
      <c r="K4" s="41" t="s">
        <v>36</v>
      </c>
      <c r="L4" s="41" t="s">
        <v>15</v>
      </c>
      <c r="M4" s="41" t="s">
        <v>36</v>
      </c>
      <c r="N4" s="41" t="s">
        <v>15</v>
      </c>
      <c r="O4" s="41" t="s">
        <v>36</v>
      </c>
      <c r="P4" s="41" t="s">
        <v>15</v>
      </c>
      <c r="Q4" s="41" t="s">
        <v>36</v>
      </c>
      <c r="R4" s="41" t="s">
        <v>15</v>
      </c>
      <c r="S4" s="41" t="s">
        <v>36</v>
      </c>
      <c r="T4" s="41" t="s">
        <v>15</v>
      </c>
      <c r="U4" s="41" t="s">
        <v>36</v>
      </c>
      <c r="V4" s="13"/>
      <c r="W4" s="13"/>
    </row>
    <row r="5" spans="1:23" ht="12.75">
      <c r="A5" s="108" t="s">
        <v>16</v>
      </c>
      <c r="B5" s="109" t="s">
        <v>17</v>
      </c>
      <c r="C5" s="109"/>
      <c r="D5" s="42">
        <v>1447</v>
      </c>
      <c r="E5" s="43">
        <f aca="true" t="shared" si="0" ref="E5:E33">(D5-230)/90</f>
        <v>13.522222222222222</v>
      </c>
      <c r="F5" s="42">
        <v>1639</v>
      </c>
      <c r="G5" s="43">
        <f aca="true" t="shared" si="1" ref="G5:G34">(F5-230)/90</f>
        <v>15.655555555555555</v>
      </c>
      <c r="H5" s="42">
        <v>1963</v>
      </c>
      <c r="I5" s="43">
        <f>(H5-230)/90</f>
        <v>19.255555555555556</v>
      </c>
      <c r="J5" s="42">
        <v>2172</v>
      </c>
      <c r="K5" s="43">
        <f>(J5-230)/90</f>
        <v>21.57777777777778</v>
      </c>
      <c r="L5" s="42">
        <v>2951</v>
      </c>
      <c r="M5" s="43">
        <f>(L5-230)/90</f>
        <v>30.233333333333334</v>
      </c>
      <c r="N5" s="42">
        <v>3638</v>
      </c>
      <c r="O5" s="44">
        <f>(N5-230)/90</f>
        <v>37.86666666666667</v>
      </c>
      <c r="P5" s="45">
        <v>4238</v>
      </c>
      <c r="Q5" s="44">
        <f>(P5-230)/90</f>
        <v>44.53333333333333</v>
      </c>
      <c r="R5" s="68">
        <v>4920.05</v>
      </c>
      <c r="S5" s="44">
        <v>50</v>
      </c>
      <c r="T5" s="68">
        <v>5458.7</v>
      </c>
      <c r="U5" s="44">
        <v>54</v>
      </c>
      <c r="V5" s="13"/>
      <c r="W5" s="13"/>
    </row>
    <row r="6" spans="1:23" ht="12.75">
      <c r="A6" s="108"/>
      <c r="B6" s="109" t="s">
        <v>18</v>
      </c>
      <c r="C6" s="109"/>
      <c r="D6" s="42">
        <v>1362</v>
      </c>
      <c r="E6" s="43">
        <f t="shared" si="0"/>
        <v>12.577777777777778</v>
      </c>
      <c r="F6" s="42">
        <v>1543</v>
      </c>
      <c r="G6" s="43">
        <f t="shared" si="1"/>
        <v>14.588888888888889</v>
      </c>
      <c r="H6" s="42">
        <v>1848</v>
      </c>
      <c r="I6" s="43">
        <f aca="true" t="shared" si="2" ref="I6:I34">(H6-230)/90</f>
        <v>17.977777777777778</v>
      </c>
      <c r="J6" s="42">
        <v>2049</v>
      </c>
      <c r="K6" s="43">
        <f aca="true" t="shared" si="3" ref="K6:K33">(J6-230)/90</f>
        <v>20.211111111111112</v>
      </c>
      <c r="L6" s="42">
        <v>2776</v>
      </c>
      <c r="M6" s="43">
        <f aca="true" t="shared" si="4" ref="M6:M34">(L6-230)/90</f>
        <v>28.288888888888888</v>
      </c>
      <c r="N6" s="42">
        <v>3430</v>
      </c>
      <c r="O6" s="44">
        <f aca="true" t="shared" si="5" ref="O6:O32">(N6-230)/90</f>
        <v>35.55555555555556</v>
      </c>
      <c r="P6" s="45">
        <v>4013</v>
      </c>
      <c r="Q6" s="44">
        <f>(P6-230)/90</f>
        <v>42.03333333333333</v>
      </c>
      <c r="R6" s="68">
        <v>4614.15</v>
      </c>
      <c r="S6" s="44">
        <v>47</v>
      </c>
      <c r="T6" s="68">
        <v>5139.5</v>
      </c>
      <c r="U6" s="44">
        <v>51</v>
      </c>
      <c r="V6" s="13"/>
      <c r="W6" s="13"/>
    </row>
    <row r="7" spans="1:23" ht="12.75">
      <c r="A7" s="108"/>
      <c r="B7" s="109" t="s">
        <v>19</v>
      </c>
      <c r="C7" s="109"/>
      <c r="D7" s="42">
        <v>1274</v>
      </c>
      <c r="E7" s="43">
        <f t="shared" si="0"/>
        <v>11.6</v>
      </c>
      <c r="F7" s="42">
        <v>1442</v>
      </c>
      <c r="G7" s="43">
        <f t="shared" si="1"/>
        <v>13.466666666666667</v>
      </c>
      <c r="H7" s="42">
        <v>1726</v>
      </c>
      <c r="I7" s="43">
        <f t="shared" si="2"/>
        <v>16.622222222222224</v>
      </c>
      <c r="J7" s="42">
        <v>1915</v>
      </c>
      <c r="K7" s="43">
        <f t="shared" si="3"/>
        <v>18.72222222222222</v>
      </c>
      <c r="L7" s="42">
        <v>2593</v>
      </c>
      <c r="M7" s="43">
        <f t="shared" si="4"/>
        <v>26.255555555555556</v>
      </c>
      <c r="N7" s="42">
        <v>3209</v>
      </c>
      <c r="O7" s="44">
        <f t="shared" si="5"/>
        <v>33.1</v>
      </c>
      <c r="P7" s="45">
        <v>3769</v>
      </c>
      <c r="Q7" s="44">
        <f>(P7-230)/90</f>
        <v>39.32222222222222</v>
      </c>
      <c r="R7" s="68">
        <v>4309.2</v>
      </c>
      <c r="S7" s="44">
        <v>44.6</v>
      </c>
      <c r="T7" s="68">
        <v>4821.25</v>
      </c>
      <c r="U7" s="44">
        <v>48.5</v>
      </c>
      <c r="V7" s="13"/>
      <c r="W7" s="13"/>
    </row>
    <row r="8" spans="1:23" ht="12.75">
      <c r="A8" s="108"/>
      <c r="B8" s="109" t="s">
        <v>20</v>
      </c>
      <c r="C8" s="109"/>
      <c r="D8" s="42">
        <v>1181</v>
      </c>
      <c r="E8" s="43">
        <f t="shared" si="0"/>
        <v>10.566666666666666</v>
      </c>
      <c r="F8" s="42">
        <v>1336</v>
      </c>
      <c r="G8" s="43">
        <f t="shared" si="1"/>
        <v>12.28888888888889</v>
      </c>
      <c r="H8" s="42">
        <v>1598</v>
      </c>
      <c r="I8" s="43">
        <f t="shared" si="2"/>
        <v>15.2</v>
      </c>
      <c r="J8" s="42">
        <v>1768</v>
      </c>
      <c r="K8" s="43">
        <f t="shared" si="3"/>
        <v>17.08888888888889</v>
      </c>
      <c r="L8" s="42">
        <v>2401</v>
      </c>
      <c r="M8" s="43">
        <f t="shared" si="4"/>
        <v>24.122222222222224</v>
      </c>
      <c r="N8" s="42">
        <v>2973</v>
      </c>
      <c r="O8" s="44">
        <f t="shared" si="5"/>
        <v>30.477777777777778</v>
      </c>
      <c r="P8" s="45">
        <v>3505</v>
      </c>
      <c r="Q8" s="44">
        <f>(P8-230)/90</f>
        <v>36.388888888888886</v>
      </c>
      <c r="R8" s="68">
        <v>4005.2</v>
      </c>
      <c r="S8" s="44">
        <v>42</v>
      </c>
      <c r="T8" s="68">
        <v>4503.95</v>
      </c>
      <c r="U8" s="44">
        <v>46.5</v>
      </c>
      <c r="V8" s="13"/>
      <c r="W8" s="13"/>
    </row>
    <row r="9" spans="1:23" ht="12.75">
      <c r="A9" s="108"/>
      <c r="B9" s="109" t="s">
        <v>21</v>
      </c>
      <c r="C9" s="109"/>
      <c r="D9" s="42">
        <v>1085</v>
      </c>
      <c r="E9" s="43">
        <f t="shared" si="0"/>
        <v>9.5</v>
      </c>
      <c r="F9" s="42">
        <v>1225</v>
      </c>
      <c r="G9" s="43">
        <f t="shared" si="1"/>
        <v>11.055555555555555</v>
      </c>
      <c r="H9" s="42">
        <v>1463</v>
      </c>
      <c r="I9" s="43">
        <f t="shared" si="2"/>
        <v>13.7</v>
      </c>
      <c r="J9" s="42"/>
      <c r="K9" s="43"/>
      <c r="L9" s="42">
        <v>2200</v>
      </c>
      <c r="M9" s="43">
        <f t="shared" si="4"/>
        <v>21.88888888888889</v>
      </c>
      <c r="N9" s="42">
        <v>2722</v>
      </c>
      <c r="O9" s="44">
        <f t="shared" si="5"/>
        <v>27.68888888888889</v>
      </c>
      <c r="P9" s="45">
        <v>3219</v>
      </c>
      <c r="Q9" s="44">
        <f>(P9-230)/90</f>
        <v>33.21111111111111</v>
      </c>
      <c r="R9" s="68">
        <v>3702.15</v>
      </c>
      <c r="S9" s="44">
        <v>39</v>
      </c>
      <c r="T9" s="68">
        <v>4185.7</v>
      </c>
      <c r="U9" s="44">
        <v>43</v>
      </c>
      <c r="V9" s="13"/>
      <c r="W9" s="13"/>
    </row>
    <row r="10" spans="1:23" ht="12.75">
      <c r="A10" s="108"/>
      <c r="B10" s="109" t="s">
        <v>22</v>
      </c>
      <c r="C10" s="109"/>
      <c r="D10" s="42">
        <v>984</v>
      </c>
      <c r="E10" s="43">
        <f t="shared" si="0"/>
        <v>8.377777777777778</v>
      </c>
      <c r="F10" s="42">
        <v>1108</v>
      </c>
      <c r="G10" s="43">
        <f t="shared" si="1"/>
        <v>9.755555555555556</v>
      </c>
      <c r="H10" s="42"/>
      <c r="I10" s="43"/>
      <c r="J10" s="42"/>
      <c r="K10" s="43"/>
      <c r="L10" s="42">
        <v>1989</v>
      </c>
      <c r="M10" s="43">
        <f t="shared" si="4"/>
        <v>19.544444444444444</v>
      </c>
      <c r="N10" s="42"/>
      <c r="O10" s="44"/>
      <c r="P10" s="45"/>
      <c r="Q10" s="44"/>
      <c r="R10" s="68">
        <v>3401.95</v>
      </c>
      <c r="S10" s="44">
        <v>35</v>
      </c>
      <c r="T10" s="68">
        <v>3866.5</v>
      </c>
      <c r="U10" s="44">
        <v>40.5</v>
      </c>
      <c r="V10" s="13"/>
      <c r="W10" s="13"/>
    </row>
    <row r="11" spans="1:23" ht="12.75">
      <c r="A11" s="94" t="s">
        <v>23</v>
      </c>
      <c r="B11" s="96" t="s">
        <v>17</v>
      </c>
      <c r="C11" s="97"/>
      <c r="D11" s="46">
        <v>1242</v>
      </c>
      <c r="E11" s="47">
        <f t="shared" si="0"/>
        <v>11.244444444444444</v>
      </c>
      <c r="F11" s="46">
        <v>1417</v>
      </c>
      <c r="G11" s="47">
        <f t="shared" si="1"/>
        <v>13.188888888888888</v>
      </c>
      <c r="H11" s="46">
        <v>1704</v>
      </c>
      <c r="I11" s="47">
        <f t="shared" si="2"/>
        <v>16.377777777777776</v>
      </c>
      <c r="J11" s="46">
        <v>1883</v>
      </c>
      <c r="K11" s="47">
        <f t="shared" si="3"/>
        <v>18.366666666666667</v>
      </c>
      <c r="L11" s="46">
        <v>2555</v>
      </c>
      <c r="M11" s="49">
        <f t="shared" si="4"/>
        <v>25.833333333333332</v>
      </c>
      <c r="N11" s="48">
        <v>3149</v>
      </c>
      <c r="O11" s="49">
        <f t="shared" si="5"/>
        <v>32.43333333333333</v>
      </c>
      <c r="P11" s="50">
        <v>3684</v>
      </c>
      <c r="Q11" s="49">
        <f>(P11-230)/90</f>
        <v>38.37777777777778</v>
      </c>
      <c r="R11" s="69">
        <v>4341.5</v>
      </c>
      <c r="S11" s="49">
        <v>45</v>
      </c>
      <c r="T11" s="69">
        <v>4810.8</v>
      </c>
      <c r="U11" s="49">
        <v>48.5</v>
      </c>
      <c r="V11" s="13"/>
      <c r="W11" s="13"/>
    </row>
    <row r="12" spans="1:23" ht="12.75">
      <c r="A12" s="94"/>
      <c r="B12" s="98" t="s">
        <v>18</v>
      </c>
      <c r="C12" s="99"/>
      <c r="D12" s="41">
        <v>1170</v>
      </c>
      <c r="E12" s="47">
        <f t="shared" si="0"/>
        <v>10.444444444444445</v>
      </c>
      <c r="F12" s="41">
        <v>1336</v>
      </c>
      <c r="G12" s="47">
        <f t="shared" si="1"/>
        <v>12.28888888888889</v>
      </c>
      <c r="H12" s="41">
        <v>1606</v>
      </c>
      <c r="I12" s="47">
        <f t="shared" si="2"/>
        <v>15.28888888888889</v>
      </c>
      <c r="J12" s="41">
        <v>1781</v>
      </c>
      <c r="K12" s="47">
        <f t="shared" si="3"/>
        <v>17.233333333333334</v>
      </c>
      <c r="L12" s="41">
        <v>2406</v>
      </c>
      <c r="M12" s="49">
        <f t="shared" si="4"/>
        <v>24.177777777777777</v>
      </c>
      <c r="N12" s="52">
        <v>2974</v>
      </c>
      <c r="O12" s="49">
        <f t="shared" si="5"/>
        <v>30.488888888888887</v>
      </c>
      <c r="P12" s="53">
        <v>3498</v>
      </c>
      <c r="Q12" s="49">
        <f>(P12-230)/90</f>
        <v>36.31111111111111</v>
      </c>
      <c r="R12" s="69">
        <v>4067.9</v>
      </c>
      <c r="S12" s="49">
        <v>42.2</v>
      </c>
      <c r="T12" s="69">
        <v>4522</v>
      </c>
      <c r="U12" s="49">
        <v>46.6</v>
      </c>
      <c r="V12" s="13"/>
      <c r="W12" s="13"/>
    </row>
    <row r="13" spans="1:23" ht="12.75">
      <c r="A13" s="94"/>
      <c r="B13" s="98" t="s">
        <v>19</v>
      </c>
      <c r="C13" s="99"/>
      <c r="D13" s="41">
        <v>1095</v>
      </c>
      <c r="E13" s="47">
        <f t="shared" si="0"/>
        <v>9.61111111111111</v>
      </c>
      <c r="F13" s="41">
        <v>1251</v>
      </c>
      <c r="G13" s="47">
        <f t="shared" si="1"/>
        <v>11.344444444444445</v>
      </c>
      <c r="H13" s="41">
        <v>1504</v>
      </c>
      <c r="I13" s="47">
        <f t="shared" si="2"/>
        <v>14.155555555555555</v>
      </c>
      <c r="J13" s="41">
        <v>1670</v>
      </c>
      <c r="K13" s="47">
        <f t="shared" si="3"/>
        <v>16</v>
      </c>
      <c r="L13" s="41">
        <v>2250</v>
      </c>
      <c r="M13" s="49">
        <f t="shared" si="4"/>
        <v>22.444444444444443</v>
      </c>
      <c r="N13" s="52">
        <v>2786</v>
      </c>
      <c r="O13" s="49">
        <f t="shared" si="5"/>
        <v>28.4</v>
      </c>
      <c r="P13" s="53">
        <v>3296</v>
      </c>
      <c r="Q13" s="49">
        <f>(P13-230)/90</f>
        <v>34.06666666666667</v>
      </c>
      <c r="R13" s="69">
        <v>3796.2</v>
      </c>
      <c r="S13" s="49">
        <v>39.8</v>
      </c>
      <c r="T13" s="69">
        <v>4232.25</v>
      </c>
      <c r="U13" s="49">
        <v>44.4</v>
      </c>
      <c r="V13" s="13"/>
      <c r="W13" s="13"/>
    </row>
    <row r="14" spans="1:23" ht="12.75">
      <c r="A14" s="94"/>
      <c r="B14" s="98" t="s">
        <v>20</v>
      </c>
      <c r="C14" s="99"/>
      <c r="D14" s="41">
        <v>1017</v>
      </c>
      <c r="E14" s="47">
        <f t="shared" si="0"/>
        <v>8.744444444444444</v>
      </c>
      <c r="F14" s="41">
        <v>1162</v>
      </c>
      <c r="G14" s="47">
        <f t="shared" si="1"/>
        <v>10.355555555555556</v>
      </c>
      <c r="H14" s="41">
        <v>1396</v>
      </c>
      <c r="I14" s="47">
        <f t="shared" si="2"/>
        <v>12.955555555555556</v>
      </c>
      <c r="J14" s="41">
        <v>1549</v>
      </c>
      <c r="K14" s="47">
        <f t="shared" si="3"/>
        <v>14.655555555555555</v>
      </c>
      <c r="L14" s="41">
        <v>2087</v>
      </c>
      <c r="M14" s="49">
        <f t="shared" si="4"/>
        <v>20.633333333333333</v>
      </c>
      <c r="N14" s="52">
        <v>2586</v>
      </c>
      <c r="O14" s="49">
        <f t="shared" si="5"/>
        <v>26.177777777777777</v>
      </c>
      <c r="P14" s="53">
        <v>3075</v>
      </c>
      <c r="Q14" s="49">
        <f>(P14-230)/90</f>
        <v>31.61111111111111</v>
      </c>
      <c r="R14" s="69">
        <v>3526.4</v>
      </c>
      <c r="S14" s="49">
        <v>36.5</v>
      </c>
      <c r="T14" s="69">
        <v>3941.55</v>
      </c>
      <c r="U14" s="49">
        <v>41.6</v>
      </c>
      <c r="V14" s="13"/>
      <c r="W14" s="13"/>
    </row>
    <row r="15" spans="1:23" ht="12.75">
      <c r="A15" s="94"/>
      <c r="B15" s="98" t="s">
        <v>21</v>
      </c>
      <c r="C15" s="99"/>
      <c r="D15" s="41">
        <v>935</v>
      </c>
      <c r="E15" s="47">
        <f t="shared" si="0"/>
        <v>7.833333333333333</v>
      </c>
      <c r="F15" s="41">
        <v>1068</v>
      </c>
      <c r="G15" s="47">
        <f t="shared" si="1"/>
        <v>9.311111111111112</v>
      </c>
      <c r="H15" s="41">
        <v>1282</v>
      </c>
      <c r="I15" s="47">
        <f t="shared" si="2"/>
        <v>11.688888888888888</v>
      </c>
      <c r="J15" s="41">
        <v>1417</v>
      </c>
      <c r="K15" s="47">
        <f t="shared" si="3"/>
        <v>13.188888888888888</v>
      </c>
      <c r="L15" s="41">
        <v>1915</v>
      </c>
      <c r="M15" s="49">
        <f t="shared" si="4"/>
        <v>18.72222222222222</v>
      </c>
      <c r="N15" s="52">
        <v>2373</v>
      </c>
      <c r="O15" s="49">
        <f t="shared" si="5"/>
        <v>23.81111111111111</v>
      </c>
      <c r="P15" s="53">
        <v>2834</v>
      </c>
      <c r="Q15" s="49">
        <f>(P15-230)/90</f>
        <v>28.933333333333334</v>
      </c>
      <c r="R15" s="69">
        <v>3258.5</v>
      </c>
      <c r="S15" s="49">
        <v>33.6</v>
      </c>
      <c r="T15" s="69">
        <v>3650.85</v>
      </c>
      <c r="U15" s="49">
        <v>38.2</v>
      </c>
      <c r="V15" s="13"/>
      <c r="W15" s="13"/>
    </row>
    <row r="16" spans="1:23" ht="12.75">
      <c r="A16" s="95"/>
      <c r="B16" s="98" t="s">
        <v>22</v>
      </c>
      <c r="C16" s="99"/>
      <c r="D16" s="41">
        <v>850</v>
      </c>
      <c r="E16" s="47">
        <f t="shared" si="0"/>
        <v>6.888888888888889</v>
      </c>
      <c r="F16" s="41">
        <v>969</v>
      </c>
      <c r="G16" s="47">
        <f t="shared" si="1"/>
        <v>8.21111111111111</v>
      </c>
      <c r="H16" s="41"/>
      <c r="I16" s="47"/>
      <c r="J16" s="41"/>
      <c r="K16" s="47"/>
      <c r="L16" s="41">
        <v>1735</v>
      </c>
      <c r="M16" s="49">
        <f t="shared" si="4"/>
        <v>16.72222222222222</v>
      </c>
      <c r="N16" s="52">
        <v>2150</v>
      </c>
      <c r="O16" s="49">
        <f t="shared" si="5"/>
        <v>21.333333333333332</v>
      </c>
      <c r="P16" s="53"/>
      <c r="Q16" s="49"/>
      <c r="R16" s="69">
        <v>2992.5</v>
      </c>
      <c r="S16" s="49">
        <v>30.9</v>
      </c>
      <c r="T16" s="69">
        <v>3358.25</v>
      </c>
      <c r="U16" s="49">
        <v>35</v>
      </c>
      <c r="V16" s="13"/>
      <c r="W16" s="13"/>
    </row>
    <row r="17" spans="1:23" ht="12.75">
      <c r="A17" s="100" t="s">
        <v>24</v>
      </c>
      <c r="B17" s="103" t="s">
        <v>17</v>
      </c>
      <c r="C17" s="104"/>
      <c r="D17" s="42">
        <v>1057</v>
      </c>
      <c r="E17" s="43">
        <f t="shared" si="0"/>
        <v>9.188888888888888</v>
      </c>
      <c r="F17" s="42">
        <v>1216</v>
      </c>
      <c r="G17" s="43">
        <f t="shared" si="1"/>
        <v>10.955555555555556</v>
      </c>
      <c r="H17" s="42">
        <v>1474</v>
      </c>
      <c r="I17" s="43">
        <f t="shared" si="2"/>
        <v>13.822222222222223</v>
      </c>
      <c r="J17" s="42">
        <v>1627</v>
      </c>
      <c r="K17" s="43">
        <f t="shared" si="3"/>
        <v>15.522222222222222</v>
      </c>
      <c r="L17" s="42">
        <v>2198</v>
      </c>
      <c r="M17" s="43">
        <f t="shared" si="4"/>
        <v>21.866666666666667</v>
      </c>
      <c r="N17" s="42">
        <v>2709</v>
      </c>
      <c r="O17" s="44">
        <f t="shared" si="5"/>
        <v>27.544444444444444</v>
      </c>
      <c r="P17" s="45">
        <v>3170</v>
      </c>
      <c r="Q17" s="44">
        <f aca="true" t="shared" si="6" ref="Q17:Q27">(P17-230)/90</f>
        <v>32.666666666666664</v>
      </c>
      <c r="R17" s="68">
        <v>3807.6</v>
      </c>
      <c r="S17" s="44">
        <v>40</v>
      </c>
      <c r="T17" s="68">
        <v>4236.05</v>
      </c>
      <c r="U17" s="44">
        <v>44.5</v>
      </c>
      <c r="V17" s="13"/>
      <c r="W17" s="13"/>
    </row>
    <row r="18" spans="1:23" ht="12.75">
      <c r="A18" s="101"/>
      <c r="B18" s="103" t="s">
        <v>18</v>
      </c>
      <c r="C18" s="104"/>
      <c r="D18" s="42">
        <v>996</v>
      </c>
      <c r="E18" s="43">
        <f t="shared" si="0"/>
        <v>8.511111111111111</v>
      </c>
      <c r="F18" s="42">
        <v>1148</v>
      </c>
      <c r="G18" s="43">
        <f t="shared" si="1"/>
        <v>10.2</v>
      </c>
      <c r="H18" s="42">
        <v>1390</v>
      </c>
      <c r="I18" s="43">
        <f t="shared" si="2"/>
        <v>12.88888888888889</v>
      </c>
      <c r="J18" s="42">
        <v>1542</v>
      </c>
      <c r="K18" s="43">
        <f t="shared" si="3"/>
        <v>14.577777777777778</v>
      </c>
      <c r="L18" s="42">
        <v>2070</v>
      </c>
      <c r="M18" s="43">
        <f t="shared" si="4"/>
        <v>20.444444444444443</v>
      </c>
      <c r="N18" s="42">
        <v>2560</v>
      </c>
      <c r="O18" s="44">
        <f t="shared" si="5"/>
        <v>25.88888888888889</v>
      </c>
      <c r="P18" s="45">
        <v>3016</v>
      </c>
      <c r="Q18" s="44">
        <f t="shared" si="6"/>
        <v>30.955555555555556</v>
      </c>
      <c r="R18" s="68">
        <v>3556.8</v>
      </c>
      <c r="S18" s="44">
        <v>36.6</v>
      </c>
      <c r="T18" s="68">
        <v>3981.45</v>
      </c>
      <c r="U18" s="44">
        <v>41.9</v>
      </c>
      <c r="V18" s="13"/>
      <c r="W18" s="13"/>
    </row>
    <row r="19" spans="1:23" ht="12.75">
      <c r="A19" s="101"/>
      <c r="B19" s="103" t="s">
        <v>19</v>
      </c>
      <c r="C19" s="104"/>
      <c r="D19" s="42">
        <v>933</v>
      </c>
      <c r="E19" s="43">
        <f t="shared" si="0"/>
        <v>7.811111111111111</v>
      </c>
      <c r="F19" s="42">
        <v>1076</v>
      </c>
      <c r="G19" s="43">
        <f t="shared" si="1"/>
        <v>9.4</v>
      </c>
      <c r="H19" s="42">
        <v>1303</v>
      </c>
      <c r="I19" s="43">
        <f t="shared" si="2"/>
        <v>11.922222222222222</v>
      </c>
      <c r="J19" s="42">
        <v>1449</v>
      </c>
      <c r="K19" s="43">
        <f t="shared" si="3"/>
        <v>13.544444444444444</v>
      </c>
      <c r="L19" s="42">
        <v>1937</v>
      </c>
      <c r="M19" s="43">
        <f t="shared" si="4"/>
        <v>18.966666666666665</v>
      </c>
      <c r="N19" s="42">
        <v>2401</v>
      </c>
      <c r="O19" s="44">
        <f t="shared" si="5"/>
        <v>24.122222222222224</v>
      </c>
      <c r="P19" s="45">
        <v>2847</v>
      </c>
      <c r="Q19" s="44">
        <f t="shared" si="6"/>
        <v>29.07777777777778</v>
      </c>
      <c r="R19" s="68">
        <v>3306.95</v>
      </c>
      <c r="S19" s="44">
        <v>34.3</v>
      </c>
      <c r="T19" s="68">
        <v>3725.9</v>
      </c>
      <c r="U19" s="44">
        <v>39.1</v>
      </c>
      <c r="V19" s="13"/>
      <c r="W19" s="13"/>
    </row>
    <row r="20" spans="1:23" ht="12.75">
      <c r="A20" s="101"/>
      <c r="B20" s="103" t="s">
        <v>20</v>
      </c>
      <c r="C20" s="104"/>
      <c r="D20" s="42">
        <v>867</v>
      </c>
      <c r="E20" s="43">
        <f t="shared" si="0"/>
        <v>7.0777777777777775</v>
      </c>
      <c r="F20" s="42">
        <v>1000</v>
      </c>
      <c r="G20" s="43">
        <f t="shared" si="1"/>
        <v>8.555555555555555</v>
      </c>
      <c r="H20" s="42">
        <v>1211</v>
      </c>
      <c r="I20" s="43">
        <f t="shared" si="2"/>
        <v>10.9</v>
      </c>
      <c r="J20" s="42">
        <v>1348</v>
      </c>
      <c r="K20" s="43">
        <f t="shared" si="3"/>
        <v>12.422222222222222</v>
      </c>
      <c r="L20" s="42">
        <v>1797</v>
      </c>
      <c r="M20" s="43">
        <f t="shared" si="4"/>
        <v>17.41111111111111</v>
      </c>
      <c r="N20" s="42">
        <v>2231</v>
      </c>
      <c r="O20" s="44">
        <f t="shared" si="5"/>
        <v>22.233333333333334</v>
      </c>
      <c r="P20" s="45">
        <v>2663</v>
      </c>
      <c r="Q20" s="44">
        <f t="shared" si="6"/>
        <v>27.033333333333335</v>
      </c>
      <c r="R20" s="68">
        <v>3059.95</v>
      </c>
      <c r="S20" s="44">
        <v>31.5</v>
      </c>
      <c r="T20" s="68">
        <v>3469.4</v>
      </c>
      <c r="U20" s="44">
        <v>36</v>
      </c>
      <c r="V20" s="13"/>
      <c r="W20" s="13"/>
    </row>
    <row r="21" spans="1:23" ht="12.75">
      <c r="A21" s="101"/>
      <c r="B21" s="103" t="s">
        <v>21</v>
      </c>
      <c r="C21" s="104"/>
      <c r="D21" s="42">
        <v>797</v>
      </c>
      <c r="E21" s="43">
        <f t="shared" si="0"/>
        <v>6.3</v>
      </c>
      <c r="F21" s="42">
        <v>920</v>
      </c>
      <c r="G21" s="43">
        <f t="shared" si="1"/>
        <v>7.666666666666667</v>
      </c>
      <c r="H21" s="42">
        <v>1115</v>
      </c>
      <c r="I21" s="43">
        <f t="shared" si="2"/>
        <v>9.833333333333334</v>
      </c>
      <c r="J21" s="42">
        <v>1238</v>
      </c>
      <c r="K21" s="43">
        <f t="shared" si="3"/>
        <v>11.2</v>
      </c>
      <c r="L21" s="42">
        <v>1650</v>
      </c>
      <c r="M21" s="43">
        <f t="shared" si="4"/>
        <v>15.777777777777779</v>
      </c>
      <c r="N21" s="42">
        <v>2050</v>
      </c>
      <c r="O21" s="44">
        <f t="shared" si="5"/>
        <v>20.22222222222222</v>
      </c>
      <c r="P21" s="45">
        <v>2462</v>
      </c>
      <c r="Q21" s="44">
        <f t="shared" si="6"/>
        <v>24.8</v>
      </c>
      <c r="R21" s="68">
        <v>2815.8</v>
      </c>
      <c r="S21" s="44">
        <v>28.8</v>
      </c>
      <c r="T21" s="68">
        <v>3211.95</v>
      </c>
      <c r="U21" s="44">
        <v>33.2</v>
      </c>
      <c r="V21" s="13"/>
      <c r="W21" s="13"/>
    </row>
    <row r="22" spans="1:23" ht="12.75">
      <c r="A22" s="102"/>
      <c r="B22" s="103" t="s">
        <v>22</v>
      </c>
      <c r="C22" s="104"/>
      <c r="D22" s="42">
        <v>725</v>
      </c>
      <c r="E22" s="43">
        <f t="shared" si="0"/>
        <v>5.5</v>
      </c>
      <c r="F22" s="42">
        <v>836</v>
      </c>
      <c r="G22" s="43">
        <f t="shared" si="1"/>
        <v>6.733333333333333</v>
      </c>
      <c r="H22" s="42">
        <v>1013</v>
      </c>
      <c r="I22" s="43">
        <f t="shared" si="2"/>
        <v>8.7</v>
      </c>
      <c r="J22" s="42"/>
      <c r="K22" s="43"/>
      <c r="L22" s="42">
        <v>1496</v>
      </c>
      <c r="M22" s="43">
        <f t="shared" si="4"/>
        <v>14.066666666666666</v>
      </c>
      <c r="N22" s="42">
        <v>1856</v>
      </c>
      <c r="O22" s="44">
        <f t="shared" si="5"/>
        <v>18.066666666666666</v>
      </c>
      <c r="P22" s="45">
        <v>2243</v>
      </c>
      <c r="Q22" s="44">
        <f t="shared" si="6"/>
        <v>22.366666666666667</v>
      </c>
      <c r="R22" s="68">
        <v>2572.6</v>
      </c>
      <c r="S22" s="44">
        <v>26</v>
      </c>
      <c r="T22" s="68">
        <v>2955.45</v>
      </c>
      <c r="U22" s="44">
        <v>30.3</v>
      </c>
      <c r="V22" s="13"/>
      <c r="W22" s="13"/>
    </row>
    <row r="23" spans="1:23" ht="12.75">
      <c r="A23" s="94" t="s">
        <v>25</v>
      </c>
      <c r="B23" s="96" t="s">
        <v>17</v>
      </c>
      <c r="C23" s="97"/>
      <c r="D23" s="46">
        <v>890</v>
      </c>
      <c r="E23" s="47">
        <f t="shared" si="0"/>
        <v>7.333333333333333</v>
      </c>
      <c r="F23" s="46">
        <v>1037</v>
      </c>
      <c r="G23" s="47">
        <f t="shared" si="1"/>
        <v>8.966666666666667</v>
      </c>
      <c r="H23" s="46">
        <v>1270</v>
      </c>
      <c r="I23" s="47">
        <f t="shared" si="2"/>
        <v>11.555555555555555</v>
      </c>
      <c r="J23" s="46">
        <v>1404</v>
      </c>
      <c r="K23" s="47">
        <f t="shared" si="3"/>
        <v>13.044444444444444</v>
      </c>
      <c r="L23" s="46">
        <v>1880</v>
      </c>
      <c r="M23" s="49">
        <f t="shared" si="4"/>
        <v>18.333333333333332</v>
      </c>
      <c r="N23" s="48">
        <v>2323</v>
      </c>
      <c r="O23" s="49">
        <f t="shared" si="5"/>
        <v>23.255555555555556</v>
      </c>
      <c r="P23" s="50">
        <v>2706</v>
      </c>
      <c r="Q23" s="49">
        <f t="shared" si="6"/>
        <v>27.511111111111113</v>
      </c>
      <c r="R23" s="69">
        <v>3267.05</v>
      </c>
      <c r="S23" s="49">
        <v>33.7</v>
      </c>
      <c r="T23" s="69">
        <v>3648</v>
      </c>
      <c r="U23" s="49">
        <v>38.1</v>
      </c>
      <c r="V23" s="13"/>
      <c r="W23" s="13"/>
    </row>
    <row r="24" spans="1:23" ht="12.75">
      <c r="A24" s="94"/>
      <c r="B24" s="98" t="s">
        <v>18</v>
      </c>
      <c r="C24" s="99"/>
      <c r="D24" s="41">
        <v>844</v>
      </c>
      <c r="E24" s="47">
        <f t="shared" si="0"/>
        <v>6.822222222222222</v>
      </c>
      <c r="F24" s="41">
        <v>978</v>
      </c>
      <c r="G24" s="47">
        <f t="shared" si="1"/>
        <v>8.311111111111112</v>
      </c>
      <c r="H24" s="41">
        <v>1197</v>
      </c>
      <c r="I24" s="47">
        <f t="shared" si="2"/>
        <v>10.744444444444444</v>
      </c>
      <c r="J24" s="41">
        <v>1331</v>
      </c>
      <c r="K24" s="47">
        <f t="shared" si="3"/>
        <v>12.233333333333333</v>
      </c>
      <c r="L24" s="41">
        <v>1771</v>
      </c>
      <c r="M24" s="49">
        <f t="shared" si="4"/>
        <v>17.122222222222224</v>
      </c>
      <c r="N24" s="52">
        <v>2196</v>
      </c>
      <c r="O24" s="49">
        <f t="shared" si="5"/>
        <v>21.844444444444445</v>
      </c>
      <c r="P24" s="53">
        <v>2577</v>
      </c>
      <c r="Q24" s="49">
        <f t="shared" si="6"/>
        <v>26.07777777777778</v>
      </c>
      <c r="R24" s="69">
        <v>3040</v>
      </c>
      <c r="S24" s="49">
        <v>31.3</v>
      </c>
      <c r="T24" s="69">
        <v>3418.1</v>
      </c>
      <c r="U24" s="49">
        <v>35.5</v>
      </c>
      <c r="V24" s="13"/>
      <c r="W24" s="13"/>
    </row>
    <row r="25" spans="1:23" ht="12.75">
      <c r="A25" s="94"/>
      <c r="B25" s="98" t="s">
        <v>19</v>
      </c>
      <c r="C25" s="99"/>
      <c r="D25" s="41">
        <v>789</v>
      </c>
      <c r="E25" s="47">
        <f t="shared" si="0"/>
        <v>6.211111111111111</v>
      </c>
      <c r="F25" s="41">
        <v>917</v>
      </c>
      <c r="G25" s="47">
        <f t="shared" si="1"/>
        <v>7.633333333333334</v>
      </c>
      <c r="H25" s="41">
        <v>1121</v>
      </c>
      <c r="I25" s="47">
        <f t="shared" si="2"/>
        <v>9.9</v>
      </c>
      <c r="J25" s="41">
        <v>1252</v>
      </c>
      <c r="K25" s="47">
        <f t="shared" si="3"/>
        <v>11.355555555555556</v>
      </c>
      <c r="L25" s="41">
        <v>1656</v>
      </c>
      <c r="M25" s="49">
        <f t="shared" si="4"/>
        <v>15.844444444444445</v>
      </c>
      <c r="N25" s="52">
        <v>2060</v>
      </c>
      <c r="O25" s="49">
        <f t="shared" si="5"/>
        <v>20.333333333333332</v>
      </c>
      <c r="P25" s="53">
        <v>2437</v>
      </c>
      <c r="Q25" s="49">
        <f t="shared" si="6"/>
        <v>24.522222222222222</v>
      </c>
      <c r="R25" s="69">
        <v>2815.8</v>
      </c>
      <c r="S25" s="49">
        <v>28.8</v>
      </c>
      <c r="T25" s="69">
        <v>3186.3</v>
      </c>
      <c r="U25" s="49">
        <v>32.8</v>
      </c>
      <c r="V25" s="13"/>
      <c r="W25" s="13"/>
    </row>
    <row r="26" spans="1:23" ht="12.75">
      <c r="A26" s="94"/>
      <c r="B26" s="98" t="s">
        <v>20</v>
      </c>
      <c r="C26" s="99"/>
      <c r="D26" s="41">
        <v>733</v>
      </c>
      <c r="E26" s="47">
        <f t="shared" si="0"/>
        <v>5.588888888888889</v>
      </c>
      <c r="F26" s="41">
        <v>852</v>
      </c>
      <c r="G26" s="47">
        <f t="shared" si="1"/>
        <v>6.911111111111111</v>
      </c>
      <c r="H26" s="41">
        <v>1042</v>
      </c>
      <c r="I26" s="47">
        <f t="shared" si="2"/>
        <v>9.022222222222222</v>
      </c>
      <c r="J26" s="41">
        <v>1166</v>
      </c>
      <c r="K26" s="47">
        <f t="shared" si="3"/>
        <v>10.4</v>
      </c>
      <c r="L26" s="41">
        <v>1536</v>
      </c>
      <c r="M26" s="49">
        <f t="shared" si="4"/>
        <v>14.511111111111111</v>
      </c>
      <c r="N26" s="52">
        <v>1915</v>
      </c>
      <c r="O26" s="49">
        <f t="shared" si="5"/>
        <v>18.72222222222222</v>
      </c>
      <c r="P26" s="53">
        <v>2283</v>
      </c>
      <c r="Q26" s="49">
        <f t="shared" si="6"/>
        <v>22.81111111111111</v>
      </c>
      <c r="R26" s="69">
        <v>2593.5</v>
      </c>
      <c r="S26" s="49">
        <v>26.4</v>
      </c>
      <c r="T26" s="69">
        <v>2954.5</v>
      </c>
      <c r="U26" s="49">
        <v>30.3</v>
      </c>
      <c r="V26" s="13"/>
      <c r="W26" s="13"/>
    </row>
    <row r="27" spans="1:23" ht="12.75">
      <c r="A27" s="94"/>
      <c r="B27" s="98" t="s">
        <v>21</v>
      </c>
      <c r="C27" s="99"/>
      <c r="D27" s="41">
        <v>673</v>
      </c>
      <c r="E27" s="47">
        <f t="shared" si="0"/>
        <v>4.9222222222222225</v>
      </c>
      <c r="F27" s="41">
        <v>784</v>
      </c>
      <c r="G27" s="47">
        <f t="shared" si="1"/>
        <v>6.155555555555556</v>
      </c>
      <c r="H27" s="41">
        <v>960</v>
      </c>
      <c r="I27" s="47">
        <f t="shared" si="2"/>
        <v>8.11111111111111</v>
      </c>
      <c r="J27" s="41">
        <v>1073</v>
      </c>
      <c r="K27" s="47">
        <f t="shared" si="3"/>
        <v>9.366666666666667</v>
      </c>
      <c r="L27" s="41">
        <v>1411</v>
      </c>
      <c r="M27" s="49">
        <f t="shared" si="4"/>
        <v>13.122222222222222</v>
      </c>
      <c r="N27" s="52">
        <v>1760</v>
      </c>
      <c r="O27" s="49">
        <f t="shared" si="5"/>
        <v>17</v>
      </c>
      <c r="P27" s="53">
        <v>2120</v>
      </c>
      <c r="Q27" s="49">
        <f t="shared" si="6"/>
        <v>21</v>
      </c>
      <c r="R27" s="69">
        <v>2373.1</v>
      </c>
      <c r="S27" s="49">
        <v>23.8</v>
      </c>
      <c r="T27" s="69">
        <v>2721.75</v>
      </c>
      <c r="U27" s="49">
        <v>27.7</v>
      </c>
      <c r="V27" s="13"/>
      <c r="W27" s="13"/>
    </row>
    <row r="28" spans="1:23" ht="12.75">
      <c r="A28" s="95"/>
      <c r="B28" s="98" t="s">
        <v>22</v>
      </c>
      <c r="C28" s="99"/>
      <c r="D28" s="41">
        <v>611</v>
      </c>
      <c r="E28" s="47">
        <f t="shared" si="0"/>
        <v>4.233333333333333</v>
      </c>
      <c r="F28" s="41">
        <v>712</v>
      </c>
      <c r="G28" s="47">
        <f t="shared" si="1"/>
        <v>5.355555555555555</v>
      </c>
      <c r="H28" s="41">
        <v>873</v>
      </c>
      <c r="I28" s="47">
        <f t="shared" si="2"/>
        <v>7.144444444444445</v>
      </c>
      <c r="J28" s="41">
        <v>972</v>
      </c>
      <c r="K28" s="47">
        <f t="shared" si="3"/>
        <v>8.244444444444444</v>
      </c>
      <c r="L28" s="41">
        <v>1278</v>
      </c>
      <c r="M28" s="49">
        <f t="shared" si="4"/>
        <v>11.644444444444444</v>
      </c>
      <c r="N28" s="52"/>
      <c r="O28" s="49"/>
      <c r="P28" s="53"/>
      <c r="Q28" s="49"/>
      <c r="R28" s="69">
        <v>2155.55</v>
      </c>
      <c r="S28" s="49">
        <v>21.5</v>
      </c>
      <c r="T28" s="69">
        <v>2489.95</v>
      </c>
      <c r="U28" s="49">
        <v>25.1</v>
      </c>
      <c r="V28" s="13"/>
      <c r="W28" s="13"/>
    </row>
    <row r="29" spans="1:23" ht="12.75">
      <c r="A29" s="100" t="s">
        <v>129</v>
      </c>
      <c r="B29" s="103" t="s">
        <v>17</v>
      </c>
      <c r="C29" s="104"/>
      <c r="D29" s="42">
        <v>751</v>
      </c>
      <c r="E29" s="43">
        <f t="shared" si="0"/>
        <v>5.788888888888889</v>
      </c>
      <c r="F29" s="42">
        <v>880</v>
      </c>
      <c r="G29" s="43">
        <f t="shared" si="1"/>
        <v>7.222222222222222</v>
      </c>
      <c r="H29" s="42">
        <v>1089</v>
      </c>
      <c r="I29" s="43">
        <f t="shared" si="2"/>
        <v>9.544444444444444</v>
      </c>
      <c r="J29" s="42">
        <v>1210</v>
      </c>
      <c r="K29" s="43">
        <f t="shared" si="3"/>
        <v>10.88888888888889</v>
      </c>
      <c r="L29" s="42">
        <v>1603</v>
      </c>
      <c r="M29" s="43">
        <f t="shared" si="4"/>
        <v>15.255555555555556</v>
      </c>
      <c r="N29" s="42">
        <v>1971</v>
      </c>
      <c r="O29" s="44">
        <f t="shared" si="5"/>
        <v>19.344444444444445</v>
      </c>
      <c r="P29" s="45">
        <v>2293</v>
      </c>
      <c r="Q29" s="44">
        <f>(P29-230)/90</f>
        <v>22.92222222222222</v>
      </c>
      <c r="R29" s="68">
        <v>2792.3504273504273</v>
      </c>
      <c r="S29" s="44">
        <v>28.8</v>
      </c>
      <c r="T29" s="68">
        <v>3117.9487179487182</v>
      </c>
      <c r="U29" s="44">
        <v>32.2</v>
      </c>
      <c r="V29" s="13"/>
      <c r="W29" s="13"/>
    </row>
    <row r="30" spans="1:23" ht="12.75">
      <c r="A30" s="101"/>
      <c r="B30" s="103" t="s">
        <v>18</v>
      </c>
      <c r="C30" s="104"/>
      <c r="D30" s="42">
        <v>713</v>
      </c>
      <c r="E30" s="43">
        <f t="shared" si="0"/>
        <v>5.366666666666666</v>
      </c>
      <c r="F30" s="42">
        <v>829</v>
      </c>
      <c r="G30" s="43">
        <f t="shared" si="1"/>
        <v>6.655555555555556</v>
      </c>
      <c r="H30" s="42">
        <v>1024</v>
      </c>
      <c r="I30" s="43">
        <f t="shared" si="2"/>
        <v>8.822222222222223</v>
      </c>
      <c r="J30" s="42">
        <v>1147</v>
      </c>
      <c r="K30" s="43">
        <f t="shared" si="3"/>
        <v>10.188888888888888</v>
      </c>
      <c r="L30" s="42">
        <v>1507</v>
      </c>
      <c r="M30" s="43">
        <f t="shared" si="4"/>
        <v>14.188888888888888</v>
      </c>
      <c r="N30" s="42">
        <v>1881</v>
      </c>
      <c r="O30" s="44">
        <f t="shared" si="5"/>
        <v>18.344444444444445</v>
      </c>
      <c r="P30" s="45">
        <v>2185</v>
      </c>
      <c r="Q30" s="44">
        <f>(P30-230)/90</f>
        <v>21.72222222222222</v>
      </c>
      <c r="R30" s="68">
        <v>2598.2905982905986</v>
      </c>
      <c r="S30" s="44">
        <v>26.5</v>
      </c>
      <c r="T30" s="68">
        <v>2921.4529914529917</v>
      </c>
      <c r="U30" s="44">
        <v>29.6</v>
      </c>
      <c r="V30" s="13"/>
      <c r="W30" s="13"/>
    </row>
    <row r="31" spans="1:23" ht="12.75">
      <c r="A31" s="101"/>
      <c r="B31" s="103" t="s">
        <v>19</v>
      </c>
      <c r="C31" s="104"/>
      <c r="D31" s="42">
        <v>666</v>
      </c>
      <c r="E31" s="43">
        <f t="shared" si="0"/>
        <v>4.844444444444444</v>
      </c>
      <c r="F31" s="42">
        <v>776</v>
      </c>
      <c r="G31" s="43">
        <f t="shared" si="1"/>
        <v>6.066666666666666</v>
      </c>
      <c r="H31" s="42">
        <v>957</v>
      </c>
      <c r="I31" s="43">
        <f t="shared" si="2"/>
        <v>8.077777777777778</v>
      </c>
      <c r="J31" s="42">
        <v>1078</v>
      </c>
      <c r="K31" s="43">
        <f t="shared" si="3"/>
        <v>9.422222222222222</v>
      </c>
      <c r="L31" s="42">
        <v>1409</v>
      </c>
      <c r="M31" s="43">
        <f t="shared" si="4"/>
        <v>13.1</v>
      </c>
      <c r="N31" s="42">
        <v>1764</v>
      </c>
      <c r="O31" s="44">
        <f t="shared" si="5"/>
        <v>17.044444444444444</v>
      </c>
      <c r="P31" s="45">
        <v>2067</v>
      </c>
      <c r="Q31" s="44">
        <f>(P31-230)/90</f>
        <v>20.41111111111111</v>
      </c>
      <c r="R31" s="68">
        <v>2406.6666666666665</v>
      </c>
      <c r="S31" s="44">
        <v>24.1</v>
      </c>
      <c r="T31" s="68">
        <v>2723.3333333333335</v>
      </c>
      <c r="U31" s="44">
        <v>27.2</v>
      </c>
      <c r="V31" s="13"/>
      <c r="W31" s="13"/>
    </row>
    <row r="32" spans="1:23" ht="12.75">
      <c r="A32" s="101"/>
      <c r="B32" s="103" t="s">
        <v>20</v>
      </c>
      <c r="C32" s="104"/>
      <c r="D32" s="42">
        <v>617</v>
      </c>
      <c r="E32" s="43">
        <f t="shared" si="0"/>
        <v>4.3</v>
      </c>
      <c r="F32" s="42">
        <v>721</v>
      </c>
      <c r="G32" s="43">
        <f t="shared" si="1"/>
        <v>5.455555555555556</v>
      </c>
      <c r="H32" s="42">
        <v>888</v>
      </c>
      <c r="I32" s="43">
        <f t="shared" si="2"/>
        <v>7.311111111111111</v>
      </c>
      <c r="J32" s="42">
        <v>1005</v>
      </c>
      <c r="K32" s="43">
        <f t="shared" si="3"/>
        <v>8.61111111111111</v>
      </c>
      <c r="L32" s="42">
        <v>1305</v>
      </c>
      <c r="M32" s="43">
        <f t="shared" si="4"/>
        <v>11.944444444444445</v>
      </c>
      <c r="N32" s="42">
        <v>1640</v>
      </c>
      <c r="O32" s="44">
        <f t="shared" si="5"/>
        <v>15.666666666666666</v>
      </c>
      <c r="P32" s="45"/>
      <c r="Q32" s="44"/>
      <c r="R32" s="68">
        <v>2216.666666666667</v>
      </c>
      <c r="S32" s="44">
        <v>22.1</v>
      </c>
      <c r="T32" s="68">
        <v>2525.2136752136753</v>
      </c>
      <c r="U32" s="44">
        <v>25.4</v>
      </c>
      <c r="V32" s="13"/>
      <c r="W32" s="13"/>
    </row>
    <row r="33" spans="1:23" ht="12.75">
      <c r="A33" s="101"/>
      <c r="B33" s="103" t="s">
        <v>21</v>
      </c>
      <c r="C33" s="104"/>
      <c r="D33" s="42">
        <v>566</v>
      </c>
      <c r="E33" s="43">
        <f t="shared" si="0"/>
        <v>3.7333333333333334</v>
      </c>
      <c r="F33" s="42">
        <v>662</v>
      </c>
      <c r="G33" s="43">
        <f t="shared" si="1"/>
        <v>4.8</v>
      </c>
      <c r="H33" s="42">
        <v>817</v>
      </c>
      <c r="I33" s="43">
        <f t="shared" si="2"/>
        <v>6.522222222222222</v>
      </c>
      <c r="J33" s="42">
        <v>930</v>
      </c>
      <c r="K33" s="43">
        <f t="shared" si="3"/>
        <v>7.777777777777778</v>
      </c>
      <c r="L33" s="42">
        <v>1197</v>
      </c>
      <c r="M33" s="43">
        <f t="shared" si="4"/>
        <v>10.744444444444444</v>
      </c>
      <c r="N33" s="42"/>
      <c r="O33" s="44"/>
      <c r="P33" s="45"/>
      <c r="Q33" s="44"/>
      <c r="R33" s="68">
        <v>2028.2905982905984</v>
      </c>
      <c r="S33" s="44">
        <v>20.2</v>
      </c>
      <c r="T33" s="68">
        <v>2326.2820512820513</v>
      </c>
      <c r="U33" s="44">
        <v>23.4</v>
      </c>
      <c r="V33" s="13"/>
      <c r="W33" s="13"/>
    </row>
    <row r="34" spans="1:23" ht="12.75">
      <c r="A34" s="102"/>
      <c r="B34" s="103" t="s">
        <v>22</v>
      </c>
      <c r="C34" s="104"/>
      <c r="D34" s="42"/>
      <c r="E34" s="43"/>
      <c r="F34" s="42">
        <v>601</v>
      </c>
      <c r="G34" s="43">
        <f t="shared" si="1"/>
        <v>4.122222222222222</v>
      </c>
      <c r="H34" s="42">
        <v>742</v>
      </c>
      <c r="I34" s="43">
        <f t="shared" si="2"/>
        <v>5.688888888888889</v>
      </c>
      <c r="J34" s="42"/>
      <c r="K34" s="43"/>
      <c r="L34" s="42">
        <v>1083</v>
      </c>
      <c r="M34" s="43">
        <f t="shared" si="4"/>
        <v>9.477777777777778</v>
      </c>
      <c r="N34" s="42"/>
      <c r="O34" s="44"/>
      <c r="P34" s="45"/>
      <c r="Q34" s="44"/>
      <c r="R34" s="68">
        <v>1842.3504273504273</v>
      </c>
      <c r="S34" s="44">
        <v>18</v>
      </c>
      <c r="T34" s="68">
        <v>2128.162393162393</v>
      </c>
      <c r="U34" s="44">
        <v>21</v>
      </c>
      <c r="V34" s="13"/>
      <c r="W34" s="13"/>
    </row>
    <row r="35" spans="1:23" ht="15">
      <c r="A35" s="13" t="s">
        <v>117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2.75">
      <c r="A36" s="13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2.75">
      <c r="A37" s="13" t="s">
        <v>27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.75">
      <c r="A38" s="13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0" ht="15">
      <c r="A40" s="40" t="s">
        <v>29</v>
      </c>
    </row>
    <row r="41" spans="1:24" ht="12.75" customHeight="1">
      <c r="A41" s="110" t="s">
        <v>12</v>
      </c>
      <c r="B41" s="111"/>
      <c r="C41" s="112"/>
      <c r="D41" s="110" t="s">
        <v>91</v>
      </c>
      <c r="E41" s="111"/>
      <c r="F41" s="112"/>
      <c r="G41" s="110" t="s">
        <v>94</v>
      </c>
      <c r="H41" s="111"/>
      <c r="I41" s="112"/>
      <c r="J41" s="110" t="s">
        <v>96</v>
      </c>
      <c r="K41" s="111"/>
      <c r="L41" s="112"/>
      <c r="M41" s="110" t="s">
        <v>98</v>
      </c>
      <c r="N41" s="111"/>
      <c r="O41" s="112"/>
      <c r="P41" s="110" t="s">
        <v>100</v>
      </c>
      <c r="Q41" s="111"/>
      <c r="R41" s="112"/>
      <c r="S41" s="110" t="s">
        <v>102</v>
      </c>
      <c r="T41" s="111"/>
      <c r="U41" s="112"/>
      <c r="V41" s="110" t="s">
        <v>103</v>
      </c>
      <c r="W41" s="111"/>
      <c r="X41" s="112"/>
    </row>
    <row r="42" spans="1:24" ht="12.75" customHeight="1">
      <c r="A42" s="121" t="s">
        <v>13</v>
      </c>
      <c r="B42" s="123" t="s">
        <v>14</v>
      </c>
      <c r="C42" s="124"/>
      <c r="D42" s="121" t="s">
        <v>15</v>
      </c>
      <c r="E42" s="119" t="s">
        <v>36</v>
      </c>
      <c r="F42" s="120"/>
      <c r="G42" s="121" t="s">
        <v>15</v>
      </c>
      <c r="H42" s="119" t="s">
        <v>36</v>
      </c>
      <c r="I42" s="120"/>
      <c r="J42" s="121" t="s">
        <v>15</v>
      </c>
      <c r="K42" s="119" t="s">
        <v>36</v>
      </c>
      <c r="L42" s="120"/>
      <c r="M42" s="121" t="s">
        <v>15</v>
      </c>
      <c r="N42" s="119" t="s">
        <v>36</v>
      </c>
      <c r="O42" s="120"/>
      <c r="P42" s="121" t="s">
        <v>15</v>
      </c>
      <c r="Q42" s="119" t="s">
        <v>36</v>
      </c>
      <c r="R42" s="120"/>
      <c r="S42" s="121" t="s">
        <v>15</v>
      </c>
      <c r="T42" s="119" t="s">
        <v>36</v>
      </c>
      <c r="U42" s="120"/>
      <c r="V42" s="121" t="s">
        <v>15</v>
      </c>
      <c r="W42" s="119" t="s">
        <v>36</v>
      </c>
      <c r="X42" s="120"/>
    </row>
    <row r="43" spans="1:24" ht="12">
      <c r="A43" s="122"/>
      <c r="B43" s="125"/>
      <c r="C43" s="126"/>
      <c r="D43" s="122"/>
      <c r="E43" s="54" t="s">
        <v>30</v>
      </c>
      <c r="F43" s="41" t="s">
        <v>31</v>
      </c>
      <c r="G43" s="122"/>
      <c r="H43" s="54" t="s">
        <v>30</v>
      </c>
      <c r="I43" s="41" t="s">
        <v>31</v>
      </c>
      <c r="J43" s="122"/>
      <c r="K43" s="54" t="s">
        <v>30</v>
      </c>
      <c r="L43" s="41" t="s">
        <v>31</v>
      </c>
      <c r="M43" s="122"/>
      <c r="N43" s="54" t="s">
        <v>30</v>
      </c>
      <c r="O43" s="41" t="s">
        <v>31</v>
      </c>
      <c r="P43" s="122"/>
      <c r="Q43" s="54" t="s">
        <v>30</v>
      </c>
      <c r="R43" s="41" t="s">
        <v>31</v>
      </c>
      <c r="S43" s="122"/>
      <c r="T43" s="54" t="s">
        <v>30</v>
      </c>
      <c r="U43" s="41" t="s">
        <v>31</v>
      </c>
      <c r="V43" s="122"/>
      <c r="W43" s="54" t="s">
        <v>30</v>
      </c>
      <c r="X43" s="41" t="s">
        <v>31</v>
      </c>
    </row>
    <row r="44" spans="1:24" ht="12">
      <c r="A44" s="113" t="s">
        <v>32</v>
      </c>
      <c r="B44" s="109" t="s">
        <v>17</v>
      </c>
      <c r="C44" s="109"/>
      <c r="D44" s="42">
        <v>1147</v>
      </c>
      <c r="E44" s="64">
        <v>8.4</v>
      </c>
      <c r="F44" s="43">
        <v>7.4</v>
      </c>
      <c r="G44" s="42">
        <v>1233</v>
      </c>
      <c r="H44" s="64">
        <v>9.3</v>
      </c>
      <c r="I44" s="43">
        <v>8.3</v>
      </c>
      <c r="J44" s="42">
        <v>1827</v>
      </c>
      <c r="K44" s="64">
        <v>15.5</v>
      </c>
      <c r="L44" s="43">
        <v>14.6</v>
      </c>
      <c r="M44" s="42">
        <v>2213</v>
      </c>
      <c r="N44" s="64">
        <v>19.6</v>
      </c>
      <c r="O44" s="43">
        <v>18.7</v>
      </c>
      <c r="P44" s="42">
        <v>2454</v>
      </c>
      <c r="Q44" s="55">
        <v>22.1</v>
      </c>
      <c r="R44" s="43">
        <v>21.2</v>
      </c>
      <c r="S44" s="65">
        <v>3588.15</v>
      </c>
      <c r="T44" s="55">
        <v>35</v>
      </c>
      <c r="U44" s="43">
        <v>33</v>
      </c>
      <c r="V44" s="65">
        <v>4075.5</v>
      </c>
      <c r="W44" s="55">
        <v>40</v>
      </c>
      <c r="X44" s="43">
        <v>38</v>
      </c>
    </row>
    <row r="45" spans="1:24" ht="12">
      <c r="A45" s="114"/>
      <c r="B45" s="109" t="s">
        <v>18</v>
      </c>
      <c r="C45" s="109"/>
      <c r="D45" s="42">
        <v>1090</v>
      </c>
      <c r="E45" s="64">
        <v>7.8</v>
      </c>
      <c r="F45" s="43">
        <v>6.8</v>
      </c>
      <c r="G45" s="42">
        <v>1182</v>
      </c>
      <c r="H45" s="64">
        <v>8.8</v>
      </c>
      <c r="I45" s="43">
        <v>7.8</v>
      </c>
      <c r="J45" s="42">
        <v>1728</v>
      </c>
      <c r="K45" s="64">
        <v>14.5</v>
      </c>
      <c r="L45" s="43">
        <v>13.6</v>
      </c>
      <c r="M45" s="42">
        <v>2092</v>
      </c>
      <c r="N45" s="64">
        <v>18.3</v>
      </c>
      <c r="O45" s="43">
        <v>17.4</v>
      </c>
      <c r="P45" s="42">
        <v>2335</v>
      </c>
      <c r="Q45" s="55">
        <v>20.9</v>
      </c>
      <c r="R45" s="43">
        <v>19.9</v>
      </c>
      <c r="S45" s="65">
        <v>3390.55</v>
      </c>
      <c r="T45" s="55">
        <v>33</v>
      </c>
      <c r="U45" s="43">
        <v>31</v>
      </c>
      <c r="V45" s="65">
        <v>3828.5</v>
      </c>
      <c r="W45" s="55">
        <v>38</v>
      </c>
      <c r="X45" s="43">
        <v>36</v>
      </c>
    </row>
    <row r="46" spans="1:24" ht="12">
      <c r="A46" s="114"/>
      <c r="B46" s="109" t="s">
        <v>19</v>
      </c>
      <c r="C46" s="109"/>
      <c r="D46" s="42">
        <v>1027</v>
      </c>
      <c r="E46" s="64">
        <v>7.1</v>
      </c>
      <c r="F46" s="43">
        <v>6.2</v>
      </c>
      <c r="G46" s="42">
        <v>1122</v>
      </c>
      <c r="H46" s="64">
        <v>8.1</v>
      </c>
      <c r="I46" s="43">
        <v>7.2</v>
      </c>
      <c r="J46" s="42">
        <v>1621</v>
      </c>
      <c r="K46" s="64">
        <v>13.4</v>
      </c>
      <c r="L46" s="43">
        <v>12.4</v>
      </c>
      <c r="M46" s="42">
        <v>1962</v>
      </c>
      <c r="N46" s="64">
        <v>17</v>
      </c>
      <c r="O46" s="43">
        <v>16</v>
      </c>
      <c r="P46" s="42">
        <v>2200</v>
      </c>
      <c r="Q46" s="55">
        <v>19.5</v>
      </c>
      <c r="R46" s="43">
        <v>18.5</v>
      </c>
      <c r="S46" s="65">
        <v>3193.9</v>
      </c>
      <c r="T46" s="55">
        <v>31</v>
      </c>
      <c r="U46" s="43">
        <v>29</v>
      </c>
      <c r="V46" s="65">
        <v>3563.45</v>
      </c>
      <c r="W46" s="55">
        <v>35</v>
      </c>
      <c r="X46" s="43">
        <v>33</v>
      </c>
    </row>
    <row r="47" spans="1:24" ht="12">
      <c r="A47" s="114"/>
      <c r="B47" s="109" t="s">
        <v>20</v>
      </c>
      <c r="C47" s="109"/>
      <c r="D47" s="42">
        <v>959</v>
      </c>
      <c r="E47" s="64">
        <v>6.4</v>
      </c>
      <c r="F47" s="43">
        <v>5.5</v>
      </c>
      <c r="G47" s="42">
        <v>1052</v>
      </c>
      <c r="H47" s="64">
        <v>7.4</v>
      </c>
      <c r="I47" s="43">
        <v>6.4</v>
      </c>
      <c r="J47" s="42">
        <v>1508</v>
      </c>
      <c r="K47" s="64">
        <v>12.2</v>
      </c>
      <c r="L47" s="43">
        <v>11.2</v>
      </c>
      <c r="M47" s="42">
        <v>1823</v>
      </c>
      <c r="N47" s="64">
        <v>15.5</v>
      </c>
      <c r="O47" s="43">
        <v>14.6</v>
      </c>
      <c r="P47" s="42">
        <v>2049</v>
      </c>
      <c r="Q47" s="55">
        <v>17.9</v>
      </c>
      <c r="R47" s="43">
        <v>16.9</v>
      </c>
      <c r="S47" s="65">
        <v>2997.25</v>
      </c>
      <c r="T47" s="55">
        <v>29</v>
      </c>
      <c r="U47" s="43">
        <v>27</v>
      </c>
      <c r="V47" s="65">
        <v>3278.45</v>
      </c>
      <c r="W47" s="55">
        <v>32</v>
      </c>
      <c r="X47" s="43">
        <v>30</v>
      </c>
    </row>
    <row r="48" spans="1:24" ht="12">
      <c r="A48" s="114"/>
      <c r="B48" s="109" t="s">
        <v>21</v>
      </c>
      <c r="C48" s="109"/>
      <c r="D48" s="42">
        <v>885</v>
      </c>
      <c r="E48" s="64">
        <v>5.6</v>
      </c>
      <c r="F48" s="43">
        <v>4.7</v>
      </c>
      <c r="G48" s="42">
        <v>972</v>
      </c>
      <c r="H48" s="64">
        <v>6.5</v>
      </c>
      <c r="I48" s="43">
        <v>5.6</v>
      </c>
      <c r="J48" s="42">
        <v>1387</v>
      </c>
      <c r="K48" s="64">
        <v>10.9</v>
      </c>
      <c r="L48" s="43">
        <v>10</v>
      </c>
      <c r="M48" s="42">
        <v>1678</v>
      </c>
      <c r="N48" s="64">
        <v>14</v>
      </c>
      <c r="O48" s="43">
        <v>13</v>
      </c>
      <c r="P48" s="42">
        <v>1881</v>
      </c>
      <c r="Q48" s="55">
        <v>16.1</v>
      </c>
      <c r="R48" s="43">
        <v>15.2</v>
      </c>
      <c r="S48" s="65">
        <v>2797.75</v>
      </c>
      <c r="T48" s="55">
        <v>27</v>
      </c>
      <c r="U48" s="43">
        <v>25</v>
      </c>
      <c r="V48" s="65">
        <v>2971.6</v>
      </c>
      <c r="W48" s="55">
        <v>29</v>
      </c>
      <c r="X48" s="43">
        <v>27</v>
      </c>
    </row>
    <row r="49" spans="1:24" ht="12">
      <c r="A49" s="115"/>
      <c r="B49" s="109" t="s">
        <v>22</v>
      </c>
      <c r="C49" s="109"/>
      <c r="D49" s="42">
        <v>805</v>
      </c>
      <c r="E49" s="64">
        <v>4.8</v>
      </c>
      <c r="F49" s="43">
        <v>3.8</v>
      </c>
      <c r="G49" s="42"/>
      <c r="H49" s="64"/>
      <c r="I49" s="43"/>
      <c r="J49" s="42">
        <v>1259</v>
      </c>
      <c r="K49" s="64">
        <v>9.6</v>
      </c>
      <c r="L49" s="43">
        <v>8.6</v>
      </c>
      <c r="M49" s="42">
        <v>1525</v>
      </c>
      <c r="N49" s="64">
        <v>12.4</v>
      </c>
      <c r="O49" s="43">
        <v>11.4</v>
      </c>
      <c r="P49" s="42"/>
      <c r="Q49" s="55"/>
      <c r="R49" s="43"/>
      <c r="S49" s="65">
        <v>2593.5</v>
      </c>
      <c r="T49" s="55">
        <v>24</v>
      </c>
      <c r="U49" s="43">
        <v>22</v>
      </c>
      <c r="V49" s="65">
        <v>2639.1</v>
      </c>
      <c r="W49" s="55">
        <v>24</v>
      </c>
      <c r="X49" s="43">
        <v>22</v>
      </c>
    </row>
    <row r="50" spans="1:24" ht="12">
      <c r="A50" s="116" t="s">
        <v>33</v>
      </c>
      <c r="B50" s="98" t="s">
        <v>17</v>
      </c>
      <c r="C50" s="99"/>
      <c r="D50" s="41">
        <v>965</v>
      </c>
      <c r="E50" s="66">
        <v>6.5</v>
      </c>
      <c r="F50" s="51">
        <v>5.5</v>
      </c>
      <c r="G50" s="41">
        <v>1037</v>
      </c>
      <c r="H50" s="66">
        <v>7.2</v>
      </c>
      <c r="I50" s="51">
        <v>6.3</v>
      </c>
      <c r="J50" s="41">
        <v>1533</v>
      </c>
      <c r="K50" s="66">
        <v>12.5</v>
      </c>
      <c r="L50" s="51">
        <v>11.5</v>
      </c>
      <c r="M50" s="41">
        <v>1866</v>
      </c>
      <c r="N50" s="66">
        <v>16</v>
      </c>
      <c r="O50" s="51">
        <v>15</v>
      </c>
      <c r="P50" s="41">
        <v>2062</v>
      </c>
      <c r="Q50" s="56">
        <v>18</v>
      </c>
      <c r="R50" s="51">
        <v>17.1</v>
      </c>
      <c r="S50" s="67">
        <v>2963.05</v>
      </c>
      <c r="T50" s="56">
        <v>29</v>
      </c>
      <c r="U50" s="51">
        <v>27</v>
      </c>
      <c r="V50" s="67">
        <v>3531.15</v>
      </c>
      <c r="W50" s="56">
        <v>35</v>
      </c>
      <c r="X50" s="51">
        <v>33</v>
      </c>
    </row>
    <row r="51" spans="1:24" ht="12">
      <c r="A51" s="117"/>
      <c r="B51" s="98" t="s">
        <v>18</v>
      </c>
      <c r="C51" s="99"/>
      <c r="D51" s="41">
        <v>917</v>
      </c>
      <c r="E51" s="66">
        <v>6</v>
      </c>
      <c r="F51" s="51">
        <v>5</v>
      </c>
      <c r="G51" s="41">
        <v>995</v>
      </c>
      <c r="H51" s="66">
        <v>6.8</v>
      </c>
      <c r="I51" s="51">
        <v>5.8</v>
      </c>
      <c r="J51" s="41">
        <v>1448</v>
      </c>
      <c r="K51" s="66">
        <v>11.6</v>
      </c>
      <c r="L51" s="51">
        <v>10.6</v>
      </c>
      <c r="M51" s="41">
        <v>1757</v>
      </c>
      <c r="N51" s="66">
        <v>14.8</v>
      </c>
      <c r="O51" s="51">
        <v>13.9</v>
      </c>
      <c r="P51" s="41">
        <v>1955</v>
      </c>
      <c r="Q51" s="56">
        <v>16.9</v>
      </c>
      <c r="R51" s="51">
        <v>15.9</v>
      </c>
      <c r="S51" s="67">
        <v>2829.1</v>
      </c>
      <c r="T51" s="56">
        <v>27</v>
      </c>
      <c r="U51" s="51">
        <v>25</v>
      </c>
      <c r="V51" s="67">
        <v>3315.5</v>
      </c>
      <c r="W51" s="56">
        <v>32</v>
      </c>
      <c r="X51" s="51">
        <v>30</v>
      </c>
    </row>
    <row r="52" spans="1:24" ht="12">
      <c r="A52" s="117"/>
      <c r="B52" s="98" t="s">
        <v>19</v>
      </c>
      <c r="C52" s="99"/>
      <c r="D52" s="41">
        <v>864</v>
      </c>
      <c r="E52" s="66">
        <v>5.4</v>
      </c>
      <c r="F52" s="51">
        <v>4.5</v>
      </c>
      <c r="G52" s="41">
        <v>945</v>
      </c>
      <c r="H52" s="66">
        <v>6.3</v>
      </c>
      <c r="I52" s="51">
        <v>5.3</v>
      </c>
      <c r="J52" s="41">
        <v>1357</v>
      </c>
      <c r="K52" s="66">
        <v>10.6</v>
      </c>
      <c r="L52" s="51">
        <v>9.7</v>
      </c>
      <c r="M52" s="41">
        <v>1641</v>
      </c>
      <c r="N52" s="66">
        <v>13.6</v>
      </c>
      <c r="O52" s="51">
        <v>12.6</v>
      </c>
      <c r="P52" s="41">
        <v>1835</v>
      </c>
      <c r="Q52" s="56">
        <v>15.6</v>
      </c>
      <c r="R52" s="51">
        <v>14.7</v>
      </c>
      <c r="S52" s="67">
        <v>2679</v>
      </c>
      <c r="T52" s="56">
        <v>25</v>
      </c>
      <c r="U52" s="51">
        <v>23</v>
      </c>
      <c r="V52" s="67">
        <v>3083.7</v>
      </c>
      <c r="W52" s="56">
        <v>30</v>
      </c>
      <c r="X52" s="51">
        <v>28</v>
      </c>
    </row>
    <row r="53" spans="1:24" ht="12">
      <c r="A53" s="117"/>
      <c r="B53" s="98" t="s">
        <v>20</v>
      </c>
      <c r="C53" s="99"/>
      <c r="D53" s="41">
        <v>806</v>
      </c>
      <c r="E53" s="66">
        <v>4.8</v>
      </c>
      <c r="F53" s="51">
        <v>3.9</v>
      </c>
      <c r="G53" s="41">
        <v>887</v>
      </c>
      <c r="H53" s="66">
        <v>5.7</v>
      </c>
      <c r="I53" s="51">
        <v>4.7</v>
      </c>
      <c r="J53" s="41">
        <v>1261</v>
      </c>
      <c r="K53" s="66">
        <v>9.6</v>
      </c>
      <c r="L53" s="51">
        <v>8.6</v>
      </c>
      <c r="M53" s="41">
        <v>1519</v>
      </c>
      <c r="N53" s="66">
        <v>12.3</v>
      </c>
      <c r="O53" s="51">
        <v>11.4</v>
      </c>
      <c r="P53" s="41">
        <v>1701</v>
      </c>
      <c r="Q53" s="56">
        <v>14.2</v>
      </c>
      <c r="R53" s="51">
        <v>13.3</v>
      </c>
      <c r="S53" s="67">
        <v>2517.5</v>
      </c>
      <c r="T53" s="56">
        <v>23</v>
      </c>
      <c r="U53" s="51">
        <v>21</v>
      </c>
      <c r="V53" s="67">
        <v>2835.75</v>
      </c>
      <c r="W53" s="56">
        <v>27</v>
      </c>
      <c r="X53" s="51">
        <v>25</v>
      </c>
    </row>
    <row r="54" spans="1:24" ht="12">
      <c r="A54" s="117"/>
      <c r="B54" s="98" t="s">
        <v>21</v>
      </c>
      <c r="C54" s="99"/>
      <c r="D54" s="41">
        <v>743</v>
      </c>
      <c r="E54" s="66">
        <v>4.1</v>
      </c>
      <c r="F54" s="51">
        <v>3.2</v>
      </c>
      <c r="G54" s="41">
        <v>821</v>
      </c>
      <c r="H54" s="66">
        <v>5</v>
      </c>
      <c r="I54" s="51">
        <v>4</v>
      </c>
      <c r="J54" s="41">
        <v>1158</v>
      </c>
      <c r="K54" s="66">
        <v>8.5</v>
      </c>
      <c r="L54" s="51">
        <v>7.6</v>
      </c>
      <c r="M54" s="41">
        <v>1390</v>
      </c>
      <c r="N54" s="66">
        <v>10.9</v>
      </c>
      <c r="O54" s="51">
        <v>10</v>
      </c>
      <c r="P54" s="41">
        <v>1553</v>
      </c>
      <c r="Q54" s="56">
        <v>12.7</v>
      </c>
      <c r="R54" s="51">
        <v>11.7</v>
      </c>
      <c r="S54" s="67">
        <v>2345.55</v>
      </c>
      <c r="T54" s="56">
        <v>21</v>
      </c>
      <c r="U54" s="51">
        <v>20</v>
      </c>
      <c r="V54" s="67">
        <v>2567.85</v>
      </c>
      <c r="W54" s="56">
        <v>23.7</v>
      </c>
      <c r="X54" s="51">
        <v>22.7</v>
      </c>
    </row>
    <row r="55" spans="1:24" ht="12">
      <c r="A55" s="118"/>
      <c r="B55" s="98" t="s">
        <v>22</v>
      </c>
      <c r="C55" s="99"/>
      <c r="D55" s="41">
        <v>677</v>
      </c>
      <c r="E55" s="66">
        <v>3.4</v>
      </c>
      <c r="F55" s="51">
        <v>2.5</v>
      </c>
      <c r="G55" s="41"/>
      <c r="H55" s="66"/>
      <c r="I55" s="51"/>
      <c r="J55" s="41">
        <v>1049</v>
      </c>
      <c r="K55" s="66">
        <v>7.4</v>
      </c>
      <c r="L55" s="51">
        <v>6.4</v>
      </c>
      <c r="M55" s="41">
        <v>1255</v>
      </c>
      <c r="N55" s="66">
        <v>9.5</v>
      </c>
      <c r="O55" s="51">
        <v>8.6</v>
      </c>
      <c r="P55" s="41">
        <v>1392</v>
      </c>
      <c r="Q55" s="56">
        <v>11</v>
      </c>
      <c r="R55" s="51">
        <v>10</v>
      </c>
      <c r="S55" s="67">
        <v>2166</v>
      </c>
      <c r="T55" s="56">
        <v>19</v>
      </c>
      <c r="U55" s="51">
        <v>18</v>
      </c>
      <c r="V55" s="67">
        <v>2279.05</v>
      </c>
      <c r="W55" s="56">
        <v>20.3</v>
      </c>
      <c r="X55" s="51">
        <v>19.3</v>
      </c>
    </row>
    <row r="56" spans="1:24" ht="12">
      <c r="A56" s="113" t="s">
        <v>116</v>
      </c>
      <c r="B56" s="109" t="s">
        <v>17</v>
      </c>
      <c r="C56" s="109"/>
      <c r="D56" s="42">
        <v>788</v>
      </c>
      <c r="E56" s="64">
        <v>4.6</v>
      </c>
      <c r="F56" s="43">
        <v>3.7</v>
      </c>
      <c r="G56" s="42">
        <v>846</v>
      </c>
      <c r="H56" s="64">
        <v>5.2</v>
      </c>
      <c r="I56" s="43">
        <v>4.3</v>
      </c>
      <c r="J56" s="42">
        <v>1230</v>
      </c>
      <c r="K56" s="64">
        <v>9.3</v>
      </c>
      <c r="L56" s="43">
        <v>8.3</v>
      </c>
      <c r="M56" s="42">
        <v>1527</v>
      </c>
      <c r="N56" s="64">
        <v>12.4</v>
      </c>
      <c r="O56" s="43">
        <v>11.4</v>
      </c>
      <c r="P56" s="42">
        <v>1680</v>
      </c>
      <c r="Q56" s="55">
        <v>14</v>
      </c>
      <c r="R56" s="43">
        <v>13.1</v>
      </c>
      <c r="S56" s="65">
        <v>2454.8</v>
      </c>
      <c r="T56" s="55">
        <v>22.1</v>
      </c>
      <c r="U56" s="43">
        <v>21.1</v>
      </c>
      <c r="V56" s="65">
        <v>2985.85</v>
      </c>
      <c r="W56" s="55">
        <v>29</v>
      </c>
      <c r="X56" s="43">
        <v>27</v>
      </c>
    </row>
    <row r="57" spans="1:24" ht="12">
      <c r="A57" s="114"/>
      <c r="B57" s="109" t="s">
        <v>18</v>
      </c>
      <c r="C57" s="109"/>
      <c r="D57" s="42">
        <v>748</v>
      </c>
      <c r="E57" s="64">
        <v>4.2</v>
      </c>
      <c r="F57" s="43">
        <v>3.2</v>
      </c>
      <c r="G57" s="42">
        <v>812</v>
      </c>
      <c r="H57" s="64">
        <v>4.9</v>
      </c>
      <c r="I57" s="43">
        <v>3.9</v>
      </c>
      <c r="J57" s="42">
        <v>1181</v>
      </c>
      <c r="K57" s="64">
        <v>8.7</v>
      </c>
      <c r="L57" s="43">
        <v>7.8</v>
      </c>
      <c r="M57" s="42">
        <v>1430</v>
      </c>
      <c r="N57" s="64">
        <v>11.4</v>
      </c>
      <c r="O57" s="43">
        <v>10.4</v>
      </c>
      <c r="P57" s="42">
        <v>1585</v>
      </c>
      <c r="Q57" s="55">
        <v>13</v>
      </c>
      <c r="R57" s="43">
        <v>12.1</v>
      </c>
      <c r="S57" s="65">
        <v>2339.85</v>
      </c>
      <c r="T57" s="55">
        <v>21</v>
      </c>
      <c r="U57" s="43">
        <v>20</v>
      </c>
      <c r="V57" s="65">
        <v>2802.5</v>
      </c>
      <c r="W57" s="55">
        <v>27</v>
      </c>
      <c r="X57" s="43">
        <v>25</v>
      </c>
    </row>
    <row r="58" spans="1:24" ht="12">
      <c r="A58" s="114"/>
      <c r="B58" s="109" t="s">
        <v>19</v>
      </c>
      <c r="C58" s="109"/>
      <c r="D58" s="42">
        <v>703</v>
      </c>
      <c r="E58" s="64">
        <v>3.7</v>
      </c>
      <c r="F58" s="43">
        <v>2.8</v>
      </c>
      <c r="G58" s="42">
        <v>771</v>
      </c>
      <c r="H58" s="64">
        <v>4.4</v>
      </c>
      <c r="I58" s="43">
        <v>3.5</v>
      </c>
      <c r="J58" s="42">
        <v>1104</v>
      </c>
      <c r="K58" s="64">
        <v>7.9</v>
      </c>
      <c r="L58" s="43">
        <v>7</v>
      </c>
      <c r="M58" s="42">
        <v>1327</v>
      </c>
      <c r="N58" s="64">
        <v>10.3</v>
      </c>
      <c r="O58" s="43">
        <v>9.3</v>
      </c>
      <c r="P58" s="42">
        <v>1479</v>
      </c>
      <c r="Q58" s="55">
        <v>11.9</v>
      </c>
      <c r="R58" s="43">
        <v>10.9</v>
      </c>
      <c r="S58" s="65">
        <v>2211.6</v>
      </c>
      <c r="T58" s="55">
        <v>19.5</v>
      </c>
      <c r="U58" s="43">
        <v>18.5</v>
      </c>
      <c r="V58" s="65">
        <v>2604.9</v>
      </c>
      <c r="W58" s="55">
        <v>24</v>
      </c>
      <c r="X58" s="43">
        <v>22</v>
      </c>
    </row>
    <row r="59" spans="1:24" ht="12">
      <c r="A59" s="114"/>
      <c r="B59" s="109" t="s">
        <v>20</v>
      </c>
      <c r="C59" s="109"/>
      <c r="D59" s="42">
        <v>655</v>
      </c>
      <c r="E59" s="64">
        <v>3.2</v>
      </c>
      <c r="F59" s="43">
        <v>2.3</v>
      </c>
      <c r="G59" s="42">
        <v>709</v>
      </c>
      <c r="H59" s="64">
        <v>3.8</v>
      </c>
      <c r="I59" s="43">
        <v>2.8</v>
      </c>
      <c r="J59" s="42">
        <v>1023</v>
      </c>
      <c r="K59" s="64">
        <v>7.1</v>
      </c>
      <c r="L59" s="43">
        <v>6.1</v>
      </c>
      <c r="M59" s="42">
        <v>1219</v>
      </c>
      <c r="N59" s="64">
        <v>9.1</v>
      </c>
      <c r="O59" s="43">
        <v>8.2</v>
      </c>
      <c r="P59" s="42">
        <v>1362</v>
      </c>
      <c r="Q59" s="55">
        <v>10.7</v>
      </c>
      <c r="R59" s="43">
        <v>9.7</v>
      </c>
      <c r="S59" s="65">
        <v>2071</v>
      </c>
      <c r="T59" s="55">
        <v>18.2</v>
      </c>
      <c r="U59" s="43">
        <v>17.3</v>
      </c>
      <c r="V59" s="65">
        <v>2393.05</v>
      </c>
      <c r="W59" s="55">
        <v>21.5</v>
      </c>
      <c r="X59" s="43">
        <v>20.5</v>
      </c>
    </row>
    <row r="60" spans="1:24" ht="12">
      <c r="A60" s="114"/>
      <c r="B60" s="109" t="s">
        <v>21</v>
      </c>
      <c r="C60" s="109"/>
      <c r="D60" s="42">
        <v>604</v>
      </c>
      <c r="E60" s="64">
        <v>2.7</v>
      </c>
      <c r="F60" s="43">
        <v>1.7</v>
      </c>
      <c r="G60" s="42"/>
      <c r="H60" s="64"/>
      <c r="I60" s="43"/>
      <c r="J60" s="42">
        <v>931</v>
      </c>
      <c r="K60" s="64">
        <v>6.1</v>
      </c>
      <c r="L60" s="43">
        <v>5.2</v>
      </c>
      <c r="M60" s="42">
        <v>1106</v>
      </c>
      <c r="N60" s="64">
        <v>8</v>
      </c>
      <c r="O60" s="43">
        <v>7</v>
      </c>
      <c r="P60" s="42"/>
      <c r="Q60" s="55"/>
      <c r="R60" s="43"/>
      <c r="S60" s="65">
        <v>1919.95</v>
      </c>
      <c r="T60" s="55">
        <v>16.6</v>
      </c>
      <c r="U60" s="43">
        <v>15.6</v>
      </c>
      <c r="V60" s="65">
        <v>2165.05</v>
      </c>
      <c r="W60" s="55">
        <v>18.8</v>
      </c>
      <c r="X60" s="43">
        <v>17.8</v>
      </c>
    </row>
    <row r="61" spans="1:24" ht="12">
      <c r="A61" s="115"/>
      <c r="B61" s="109" t="s">
        <v>22</v>
      </c>
      <c r="C61" s="109"/>
      <c r="D61" s="42"/>
      <c r="E61" s="64"/>
      <c r="F61" s="43"/>
      <c r="G61" s="42"/>
      <c r="H61" s="64"/>
      <c r="I61" s="43"/>
      <c r="J61" s="42"/>
      <c r="K61" s="64"/>
      <c r="L61" s="43"/>
      <c r="M61" s="42">
        <v>970</v>
      </c>
      <c r="N61" s="64">
        <v>6.5</v>
      </c>
      <c r="O61" s="43">
        <v>5.6</v>
      </c>
      <c r="P61" s="42"/>
      <c r="Q61" s="55"/>
      <c r="R61" s="43"/>
      <c r="S61" s="65">
        <v>1762.25</v>
      </c>
      <c r="T61" s="55">
        <v>14.9</v>
      </c>
      <c r="U61" s="43">
        <v>14</v>
      </c>
      <c r="V61" s="65">
        <v>1919</v>
      </c>
      <c r="W61" s="55">
        <v>16.6</v>
      </c>
      <c r="X61" s="43">
        <v>15.6</v>
      </c>
    </row>
    <row r="62" spans="1:2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39"/>
      <c r="V62" s="39"/>
      <c r="W62" s="39"/>
      <c r="X62" s="39"/>
    </row>
    <row r="63" spans="1:24" ht="15">
      <c r="A63" s="13" t="s">
        <v>117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39"/>
      <c r="V63" s="39"/>
      <c r="W63" s="39"/>
      <c r="X63" s="39"/>
    </row>
    <row r="64" spans="1:24" ht="12.75">
      <c r="A64" s="13" t="s">
        <v>34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39"/>
      <c r="V64" s="39"/>
      <c r="W64" s="39"/>
      <c r="X64" s="39"/>
    </row>
    <row r="65" spans="1:24" ht="12.75">
      <c r="A65" s="13" t="s">
        <v>35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39"/>
      <c r="V65" s="39"/>
      <c r="W65" s="39"/>
      <c r="X65" s="39"/>
    </row>
    <row r="66" spans="1:24" ht="12.75">
      <c r="A66" s="13" t="s">
        <v>28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39"/>
      <c r="V66" s="39"/>
      <c r="W66" s="39"/>
      <c r="X66" s="39"/>
    </row>
    <row r="67" ht="15">
      <c r="A67" s="40"/>
    </row>
    <row r="68" ht="15">
      <c r="A68" s="40"/>
    </row>
    <row r="69" ht="15">
      <c r="A69" s="40"/>
    </row>
    <row r="70" ht="15">
      <c r="A70" s="40"/>
    </row>
    <row r="71" ht="15">
      <c r="A71" s="40"/>
    </row>
    <row r="72" ht="15">
      <c r="A72" s="40"/>
    </row>
    <row r="73" ht="15">
      <c r="A73" s="40"/>
    </row>
    <row r="74" ht="15">
      <c r="A74" s="40"/>
    </row>
    <row r="75" ht="15">
      <c r="A75" s="40"/>
    </row>
    <row r="76" ht="15">
      <c r="A76" s="40"/>
    </row>
    <row r="77" ht="15">
      <c r="A77" s="40"/>
    </row>
    <row r="78" ht="15">
      <c r="A78" s="40"/>
    </row>
    <row r="79" ht="15">
      <c r="A79" s="40"/>
    </row>
    <row r="80" ht="15">
      <c r="A80" s="40"/>
    </row>
    <row r="81" ht="15">
      <c r="A81" s="40"/>
    </row>
    <row r="82" ht="15">
      <c r="A82" s="40"/>
    </row>
    <row r="83" ht="15">
      <c r="A83" s="40"/>
    </row>
    <row r="84" ht="15">
      <c r="A84" s="40"/>
    </row>
    <row r="85" ht="15">
      <c r="A85" s="40"/>
    </row>
    <row r="86" ht="15">
      <c r="A86" s="40"/>
    </row>
    <row r="87" ht="15">
      <c r="A87" s="40"/>
    </row>
    <row r="88" ht="15">
      <c r="A88" s="40"/>
    </row>
    <row r="89" ht="15">
      <c r="A89" s="40"/>
    </row>
    <row r="90" ht="15">
      <c r="A90" s="40"/>
    </row>
    <row r="91" ht="15">
      <c r="A91" s="40"/>
    </row>
    <row r="92" ht="15">
      <c r="A92" s="40"/>
    </row>
  </sheetData>
  <sheetProtection/>
  <mergeCells count="91">
    <mergeCell ref="W42:X42"/>
    <mergeCell ref="N42:O42"/>
    <mergeCell ref="P42:P43"/>
    <mergeCell ref="A42:A43"/>
    <mergeCell ref="B42:C43"/>
    <mergeCell ref="K42:L42"/>
    <mergeCell ref="M42:M43"/>
    <mergeCell ref="B33:C33"/>
    <mergeCell ref="B34:C34"/>
    <mergeCell ref="V42:V43"/>
    <mergeCell ref="Q42:R42"/>
    <mergeCell ref="S42:S43"/>
    <mergeCell ref="V41:X41"/>
    <mergeCell ref="D42:D43"/>
    <mergeCell ref="E42:F42"/>
    <mergeCell ref="H42:I42"/>
    <mergeCell ref="J42:J43"/>
    <mergeCell ref="B45:C45"/>
    <mergeCell ref="B46:C46"/>
    <mergeCell ref="B47:C47"/>
    <mergeCell ref="B48:C48"/>
    <mergeCell ref="B49:C49"/>
    <mergeCell ref="A29:A34"/>
    <mergeCell ref="B29:C29"/>
    <mergeCell ref="B30:C30"/>
    <mergeCell ref="B31:C31"/>
    <mergeCell ref="B32:C32"/>
    <mergeCell ref="P41:R41"/>
    <mergeCell ref="S41:U41"/>
    <mergeCell ref="G41:I41"/>
    <mergeCell ref="J41:L41"/>
    <mergeCell ref="M41:O41"/>
    <mergeCell ref="T42:U42"/>
    <mergeCell ref="G42:G43"/>
    <mergeCell ref="B51:C51"/>
    <mergeCell ref="B52:C52"/>
    <mergeCell ref="B53:C53"/>
    <mergeCell ref="B54:C54"/>
    <mergeCell ref="A41:C41"/>
    <mergeCell ref="D41:F41"/>
    <mergeCell ref="A50:A55"/>
    <mergeCell ref="B50:C50"/>
    <mergeCell ref="A44:A49"/>
    <mergeCell ref="B44:C44"/>
    <mergeCell ref="A56:A61"/>
    <mergeCell ref="B59:C59"/>
    <mergeCell ref="B60:C60"/>
    <mergeCell ref="B61:C61"/>
    <mergeCell ref="B58:C58"/>
    <mergeCell ref="B55:C55"/>
    <mergeCell ref="B56:C56"/>
    <mergeCell ref="B57:C57"/>
    <mergeCell ref="J3:K3"/>
    <mergeCell ref="L3:M3"/>
    <mergeCell ref="N3:O3"/>
    <mergeCell ref="P3:Q3"/>
    <mergeCell ref="A3:C3"/>
    <mergeCell ref="D3:E3"/>
    <mergeCell ref="F3:G3"/>
    <mergeCell ref="H3:I3"/>
    <mergeCell ref="R3:S3"/>
    <mergeCell ref="T3:U3"/>
    <mergeCell ref="B4:C4"/>
    <mergeCell ref="A5:A10"/>
    <mergeCell ref="B5:C5"/>
    <mergeCell ref="B6:C6"/>
    <mergeCell ref="B7:C7"/>
    <mergeCell ref="B8:C8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3:A28"/>
    <mergeCell ref="B23:C23"/>
    <mergeCell ref="B24:C24"/>
    <mergeCell ref="B25:C25"/>
    <mergeCell ref="B26:C26"/>
    <mergeCell ref="B27:C27"/>
    <mergeCell ref="B28:C28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3" customWidth="1"/>
    <col min="2" max="2" width="7.875" style="13" customWidth="1"/>
    <col min="3" max="18" width="6.50390625" style="13" customWidth="1"/>
    <col min="19" max="24" width="6.50390625" style="39" customWidth="1"/>
    <col min="25" max="16384" width="9.125" style="1" customWidth="1"/>
  </cols>
  <sheetData>
    <row r="1" spans="19:24" ht="12.75">
      <c r="S1" s="13"/>
      <c r="T1" s="13"/>
      <c r="U1" s="13"/>
      <c r="V1" s="13"/>
      <c r="W1" s="13"/>
      <c r="X1" s="1"/>
    </row>
    <row r="2" spans="1:24" ht="13.5">
      <c r="A2" s="144" t="s">
        <v>118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59"/>
      <c r="S2" s="59"/>
      <c r="T2" s="59"/>
      <c r="U2" s="59"/>
      <c r="V2" s="31"/>
      <c r="W2" s="31"/>
      <c r="X2" s="1"/>
    </row>
    <row r="3" spans="1:24" ht="13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31"/>
      <c r="W3" s="31"/>
      <c r="X3" s="1"/>
    </row>
    <row r="4" spans="19:24" ht="12.75" customHeight="1">
      <c r="S4" s="13"/>
      <c r="T4" s="13"/>
      <c r="U4" s="13"/>
      <c r="V4" s="31"/>
      <c r="W4" s="31"/>
      <c r="X4" s="1"/>
    </row>
    <row r="5" spans="1:24" ht="15" customHeight="1">
      <c r="A5" s="145" t="s">
        <v>119</v>
      </c>
      <c r="B5" s="145"/>
      <c r="C5" s="145"/>
      <c r="D5" s="105" t="s">
        <v>73</v>
      </c>
      <c r="E5" s="106"/>
      <c r="F5" s="105" t="s">
        <v>77</v>
      </c>
      <c r="G5" s="106"/>
      <c r="H5" s="105" t="s">
        <v>79</v>
      </c>
      <c r="I5" s="106"/>
      <c r="J5" s="105" t="s">
        <v>81</v>
      </c>
      <c r="K5" s="106"/>
      <c r="L5" s="105" t="s">
        <v>83</v>
      </c>
      <c r="M5" s="106"/>
      <c r="N5" s="105" t="s">
        <v>85</v>
      </c>
      <c r="O5" s="106"/>
      <c r="P5" s="105" t="s">
        <v>87</v>
      </c>
      <c r="Q5" s="106"/>
      <c r="R5" s="105" t="s">
        <v>89</v>
      </c>
      <c r="S5" s="106"/>
      <c r="T5" s="105" t="s">
        <v>90</v>
      </c>
      <c r="U5" s="106"/>
      <c r="V5" s="31"/>
      <c r="W5" s="31"/>
      <c r="X5" s="31"/>
    </row>
    <row r="6" spans="1:24" ht="12.75">
      <c r="A6" s="127" t="s">
        <v>37</v>
      </c>
      <c r="B6" s="127"/>
      <c r="C6" s="127"/>
      <c r="D6" s="107">
        <v>1</v>
      </c>
      <c r="E6" s="107"/>
      <c r="F6" s="107">
        <v>1</v>
      </c>
      <c r="G6" s="107"/>
      <c r="H6" s="107">
        <v>1</v>
      </c>
      <c r="I6" s="107"/>
      <c r="J6" s="107">
        <v>1</v>
      </c>
      <c r="K6" s="107"/>
      <c r="L6" s="107">
        <v>2</v>
      </c>
      <c r="M6" s="107"/>
      <c r="N6" s="107">
        <v>2</v>
      </c>
      <c r="O6" s="107"/>
      <c r="P6" s="107">
        <v>2</v>
      </c>
      <c r="Q6" s="107"/>
      <c r="R6" s="107">
        <v>3</v>
      </c>
      <c r="S6" s="107"/>
      <c r="T6" s="107">
        <v>3</v>
      </c>
      <c r="U6" s="107"/>
      <c r="V6" s="31"/>
      <c r="W6" s="31"/>
      <c r="X6" s="1"/>
    </row>
    <row r="7" spans="1:24" ht="12.75" customHeight="1">
      <c r="A7" s="127" t="s">
        <v>38</v>
      </c>
      <c r="B7" s="127"/>
      <c r="C7" s="127"/>
      <c r="D7" s="107" t="s">
        <v>39</v>
      </c>
      <c r="E7" s="107"/>
      <c r="F7" s="107" t="s">
        <v>39</v>
      </c>
      <c r="G7" s="107"/>
      <c r="H7" s="107" t="s">
        <v>39</v>
      </c>
      <c r="I7" s="107"/>
      <c r="J7" s="107" t="s">
        <v>39</v>
      </c>
      <c r="K7" s="107"/>
      <c r="L7" s="107" t="s">
        <v>39</v>
      </c>
      <c r="M7" s="107"/>
      <c r="N7" s="107" t="s">
        <v>40</v>
      </c>
      <c r="O7" s="107"/>
      <c r="P7" s="107" t="s">
        <v>40</v>
      </c>
      <c r="Q7" s="107"/>
      <c r="R7" s="107" t="s">
        <v>40</v>
      </c>
      <c r="S7" s="107"/>
      <c r="T7" s="107" t="s">
        <v>40</v>
      </c>
      <c r="U7" s="107"/>
      <c r="V7" s="13"/>
      <c r="W7" s="13"/>
      <c r="X7" s="1"/>
    </row>
    <row r="8" spans="1:24" ht="12.75" customHeight="1" hidden="1">
      <c r="A8" s="129" t="s">
        <v>41</v>
      </c>
      <c r="B8" s="129"/>
      <c r="C8" s="12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3"/>
      <c r="W8" s="13"/>
      <c r="X8" s="1"/>
    </row>
    <row r="9" spans="1:24" ht="12.75" customHeight="1" hidden="1">
      <c r="A9" s="129" t="s">
        <v>107</v>
      </c>
      <c r="B9" s="129"/>
      <c r="C9" s="129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3"/>
      <c r="W9" s="13"/>
      <c r="X9" s="1"/>
    </row>
    <row r="10" spans="1:24" ht="12.75" customHeight="1" hidden="1">
      <c r="A10" s="138" t="s">
        <v>68</v>
      </c>
      <c r="B10" s="139"/>
      <c r="C10" s="140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3"/>
      <c r="W10" s="13"/>
      <c r="X10" s="1"/>
    </row>
    <row r="11" spans="1:24" ht="12.75" customHeight="1" hidden="1">
      <c r="A11" s="138" t="s">
        <v>108</v>
      </c>
      <c r="B11" s="139"/>
      <c r="C11" s="140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3"/>
      <c r="W11" s="13"/>
      <c r="X11" s="1"/>
    </row>
    <row r="12" spans="1:24" ht="12.75" hidden="1">
      <c r="A12" s="141" t="s">
        <v>69</v>
      </c>
      <c r="B12" s="142"/>
      <c r="C12" s="143"/>
      <c r="D12" s="136"/>
      <c r="E12" s="137"/>
      <c r="F12" s="136"/>
      <c r="G12" s="137"/>
      <c r="H12" s="136"/>
      <c r="I12" s="137"/>
      <c r="J12" s="136"/>
      <c r="K12" s="137"/>
      <c r="L12" s="136"/>
      <c r="M12" s="137"/>
      <c r="N12" s="136"/>
      <c r="O12" s="137"/>
      <c r="P12" s="136"/>
      <c r="Q12" s="137"/>
      <c r="R12" s="136"/>
      <c r="S12" s="137"/>
      <c r="T12" s="136"/>
      <c r="U12" s="137"/>
      <c r="V12" s="13"/>
      <c r="W12" s="13"/>
      <c r="X12" s="1"/>
    </row>
    <row r="13" spans="1:24" ht="12.75" customHeight="1">
      <c r="A13" s="131" t="s">
        <v>42</v>
      </c>
      <c r="B13" s="131"/>
      <c r="C13" s="131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61"/>
      <c r="S13" s="61"/>
      <c r="T13" s="61"/>
      <c r="U13" s="61"/>
      <c r="V13" s="13"/>
      <c r="W13" s="13"/>
      <c r="X13" s="1"/>
    </row>
    <row r="14" spans="1:24" ht="12.75" customHeight="1">
      <c r="A14" s="129" t="s">
        <v>43</v>
      </c>
      <c r="B14" s="129"/>
      <c r="C14" s="129"/>
      <c r="D14" s="128" t="s">
        <v>44</v>
      </c>
      <c r="E14" s="128"/>
      <c r="F14" s="128" t="s">
        <v>44</v>
      </c>
      <c r="G14" s="128"/>
      <c r="H14" s="128" t="s">
        <v>44</v>
      </c>
      <c r="I14" s="128"/>
      <c r="J14" s="128" t="s">
        <v>44</v>
      </c>
      <c r="K14" s="128"/>
      <c r="L14" s="128" t="s">
        <v>44</v>
      </c>
      <c r="M14" s="128"/>
      <c r="N14" s="128" t="s">
        <v>44</v>
      </c>
      <c r="O14" s="128"/>
      <c r="P14" s="128" t="s">
        <v>44</v>
      </c>
      <c r="Q14" s="128"/>
      <c r="R14" s="128" t="s">
        <v>44</v>
      </c>
      <c r="S14" s="128"/>
      <c r="T14" s="128" t="s">
        <v>44</v>
      </c>
      <c r="U14" s="128"/>
      <c r="V14" s="13"/>
      <c r="W14" s="13"/>
      <c r="X14" s="1"/>
    </row>
    <row r="15" spans="1:24" ht="12.75" customHeight="1">
      <c r="A15" s="134" t="s">
        <v>45</v>
      </c>
      <c r="B15" s="134"/>
      <c r="C15" s="134"/>
      <c r="D15" s="135" t="s">
        <v>120</v>
      </c>
      <c r="E15" s="135"/>
      <c r="F15" s="135" t="s">
        <v>121</v>
      </c>
      <c r="G15" s="135"/>
      <c r="H15" s="135" t="s">
        <v>122</v>
      </c>
      <c r="I15" s="135"/>
      <c r="J15" s="135" t="s">
        <v>123</v>
      </c>
      <c r="K15" s="135"/>
      <c r="L15" s="135" t="s">
        <v>123</v>
      </c>
      <c r="M15" s="135"/>
      <c r="N15" s="135" t="s">
        <v>124</v>
      </c>
      <c r="O15" s="135"/>
      <c r="P15" s="135" t="s">
        <v>125</v>
      </c>
      <c r="Q15" s="135"/>
      <c r="R15" s="135" t="s">
        <v>126</v>
      </c>
      <c r="S15" s="135"/>
      <c r="T15" s="135" t="s">
        <v>127</v>
      </c>
      <c r="U15" s="135"/>
      <c r="V15" s="13"/>
      <c r="W15" s="13"/>
      <c r="X15" s="1"/>
    </row>
    <row r="16" spans="1:24" ht="12.75" customHeight="1">
      <c r="A16" s="129" t="s">
        <v>46</v>
      </c>
      <c r="B16" s="129"/>
      <c r="C16" s="129"/>
      <c r="D16" s="128" t="s">
        <v>47</v>
      </c>
      <c r="E16" s="128"/>
      <c r="F16" s="128" t="s">
        <v>47</v>
      </c>
      <c r="G16" s="128"/>
      <c r="H16" s="128" t="s">
        <v>47</v>
      </c>
      <c r="I16" s="128"/>
      <c r="J16" s="128" t="s">
        <v>47</v>
      </c>
      <c r="K16" s="128"/>
      <c r="L16" s="128" t="s">
        <v>47</v>
      </c>
      <c r="M16" s="128"/>
      <c r="N16" s="128" t="s">
        <v>47</v>
      </c>
      <c r="O16" s="128"/>
      <c r="P16" s="128" t="s">
        <v>47</v>
      </c>
      <c r="Q16" s="128"/>
      <c r="R16" s="128" t="s">
        <v>47</v>
      </c>
      <c r="S16" s="128"/>
      <c r="T16" s="128" t="s">
        <v>47</v>
      </c>
      <c r="U16" s="128"/>
      <c r="V16" s="13"/>
      <c r="W16" s="1"/>
      <c r="X16" s="1"/>
    </row>
    <row r="17" spans="1:24" ht="12.75" customHeight="1">
      <c r="A17" s="131" t="s">
        <v>48</v>
      </c>
      <c r="B17" s="131"/>
      <c r="C17" s="131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61"/>
      <c r="S17" s="61"/>
      <c r="T17" s="61"/>
      <c r="U17" s="61"/>
      <c r="V17" s="13"/>
      <c r="W17" s="31"/>
      <c r="X17" s="1"/>
    </row>
    <row r="18" spans="1:24" ht="12.75" customHeight="1">
      <c r="A18" s="129" t="s">
        <v>49</v>
      </c>
      <c r="B18" s="129"/>
      <c r="C18" s="129"/>
      <c r="D18" s="128">
        <v>3.2</v>
      </c>
      <c r="E18" s="128"/>
      <c r="F18" s="128">
        <v>3.2</v>
      </c>
      <c r="G18" s="128"/>
      <c r="H18" s="128">
        <v>3.2</v>
      </c>
      <c r="I18" s="128"/>
      <c r="J18" s="128">
        <v>3.2</v>
      </c>
      <c r="K18" s="128"/>
      <c r="L18" s="128">
        <v>3.2</v>
      </c>
      <c r="M18" s="128"/>
      <c r="N18" s="128">
        <v>3.2</v>
      </c>
      <c r="O18" s="128"/>
      <c r="P18" s="128">
        <v>3.2</v>
      </c>
      <c r="Q18" s="128"/>
      <c r="R18" s="128"/>
      <c r="S18" s="128"/>
      <c r="T18" s="128"/>
      <c r="U18" s="128"/>
      <c r="V18" s="13"/>
      <c r="W18" s="1"/>
      <c r="X18" s="1"/>
    </row>
    <row r="19" spans="1:24" ht="12.75" customHeight="1">
      <c r="A19" s="129" t="s">
        <v>50</v>
      </c>
      <c r="B19" s="129"/>
      <c r="C19" s="129"/>
      <c r="D19" s="128">
        <v>6.25</v>
      </c>
      <c r="E19" s="128"/>
      <c r="F19" s="128">
        <v>6.25</v>
      </c>
      <c r="G19" s="128"/>
      <c r="H19" s="128">
        <v>6.25</v>
      </c>
      <c r="I19" s="128"/>
      <c r="J19" s="128">
        <v>6.25</v>
      </c>
      <c r="K19" s="128"/>
      <c r="L19" s="128">
        <v>11.4</v>
      </c>
      <c r="M19" s="128"/>
      <c r="N19" s="128">
        <v>11.4</v>
      </c>
      <c r="O19" s="128"/>
      <c r="P19" s="128">
        <v>11.4</v>
      </c>
      <c r="Q19" s="128"/>
      <c r="R19" s="128"/>
      <c r="S19" s="128"/>
      <c r="T19" s="128"/>
      <c r="U19" s="128"/>
      <c r="V19" s="13"/>
      <c r="W19" s="31"/>
      <c r="X19" s="1"/>
    </row>
    <row r="20" spans="1:24" ht="12.75" customHeight="1">
      <c r="A20" s="129" t="s">
        <v>51</v>
      </c>
      <c r="B20" s="129"/>
      <c r="C20" s="129"/>
      <c r="D20" s="128">
        <v>1</v>
      </c>
      <c r="E20" s="128"/>
      <c r="F20" s="128">
        <v>1</v>
      </c>
      <c r="G20" s="128"/>
      <c r="H20" s="128">
        <v>1</v>
      </c>
      <c r="I20" s="128"/>
      <c r="J20" s="128">
        <v>1</v>
      </c>
      <c r="K20" s="128"/>
      <c r="L20" s="128">
        <v>2</v>
      </c>
      <c r="M20" s="128"/>
      <c r="N20" s="128">
        <v>2</v>
      </c>
      <c r="O20" s="128"/>
      <c r="P20" s="128">
        <v>2</v>
      </c>
      <c r="Q20" s="128"/>
      <c r="R20" s="128">
        <v>1</v>
      </c>
      <c r="S20" s="128"/>
      <c r="T20" s="128">
        <v>1</v>
      </c>
      <c r="U20" s="128"/>
      <c r="V20" s="13"/>
      <c r="W20" s="32"/>
      <c r="X20" s="1"/>
    </row>
    <row r="21" spans="1:24" ht="12.75" customHeight="1">
      <c r="A21" s="129" t="s">
        <v>52</v>
      </c>
      <c r="B21" s="129"/>
      <c r="C21" s="129"/>
      <c r="D21" s="128" t="s">
        <v>53</v>
      </c>
      <c r="E21" s="128"/>
      <c r="F21" s="128" t="s">
        <v>53</v>
      </c>
      <c r="G21" s="128"/>
      <c r="H21" s="128" t="s">
        <v>53</v>
      </c>
      <c r="I21" s="128"/>
      <c r="J21" s="128" t="s">
        <v>53</v>
      </c>
      <c r="K21" s="128"/>
      <c r="L21" s="128" t="s">
        <v>53</v>
      </c>
      <c r="M21" s="128"/>
      <c r="N21" s="128" t="s">
        <v>53</v>
      </c>
      <c r="O21" s="128"/>
      <c r="P21" s="128" t="s">
        <v>53</v>
      </c>
      <c r="Q21" s="128"/>
      <c r="R21" s="128" t="s">
        <v>114</v>
      </c>
      <c r="S21" s="128"/>
      <c r="T21" s="128" t="s">
        <v>114</v>
      </c>
      <c r="U21" s="128"/>
      <c r="V21" s="13"/>
      <c r="W21" s="1"/>
      <c r="X21" s="1"/>
    </row>
    <row r="22" spans="1:24" ht="12.75" customHeight="1">
      <c r="A22" s="129" t="s">
        <v>54</v>
      </c>
      <c r="B22" s="129"/>
      <c r="C22" s="129"/>
      <c r="D22" s="128" t="s">
        <v>115</v>
      </c>
      <c r="E22" s="128"/>
      <c r="F22" s="128" t="s">
        <v>115</v>
      </c>
      <c r="G22" s="128"/>
      <c r="H22" s="128" t="s">
        <v>115</v>
      </c>
      <c r="I22" s="128"/>
      <c r="J22" s="128" t="s">
        <v>115</v>
      </c>
      <c r="K22" s="128"/>
      <c r="L22" s="128" t="s">
        <v>115</v>
      </c>
      <c r="M22" s="128"/>
      <c r="N22" s="128" t="s">
        <v>115</v>
      </c>
      <c r="O22" s="128"/>
      <c r="P22" s="128" t="s">
        <v>115</v>
      </c>
      <c r="Q22" s="128"/>
      <c r="R22" s="128">
        <v>315</v>
      </c>
      <c r="S22" s="128"/>
      <c r="T22" s="128">
        <v>315</v>
      </c>
      <c r="U22" s="128"/>
      <c r="V22" s="13"/>
      <c r="W22" s="1"/>
      <c r="X22" s="1"/>
    </row>
    <row r="23" spans="1:24" ht="12.75" customHeight="1">
      <c r="A23" s="129" t="s">
        <v>67</v>
      </c>
      <c r="B23" s="129"/>
      <c r="C23" s="129"/>
      <c r="D23" s="128">
        <v>600</v>
      </c>
      <c r="E23" s="128"/>
      <c r="F23" s="128">
        <v>600</v>
      </c>
      <c r="G23" s="128"/>
      <c r="H23" s="128">
        <v>600</v>
      </c>
      <c r="I23" s="128"/>
      <c r="J23" s="128">
        <v>600</v>
      </c>
      <c r="K23" s="128"/>
      <c r="L23" s="128">
        <v>1200</v>
      </c>
      <c r="M23" s="128"/>
      <c r="N23" s="128">
        <v>1200</v>
      </c>
      <c r="O23" s="128"/>
      <c r="P23" s="128">
        <v>1200</v>
      </c>
      <c r="Q23" s="128"/>
      <c r="R23" s="128">
        <v>2440</v>
      </c>
      <c r="S23" s="128"/>
      <c r="T23" s="128">
        <v>2440</v>
      </c>
      <c r="U23" s="128"/>
      <c r="V23" s="13"/>
      <c r="W23" s="31"/>
      <c r="X23" s="1"/>
    </row>
    <row r="24" spans="1:24" ht="12.75" customHeight="1">
      <c r="A24" s="131" t="s">
        <v>55</v>
      </c>
      <c r="B24" s="131"/>
      <c r="C24" s="131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61"/>
      <c r="S24" s="61"/>
      <c r="T24" s="61"/>
      <c r="U24" s="61"/>
      <c r="V24" s="13"/>
      <c r="W24" s="1"/>
      <c r="X24" s="1"/>
    </row>
    <row r="25" spans="1:24" ht="12.75" customHeight="1">
      <c r="A25" s="129" t="s">
        <v>56</v>
      </c>
      <c r="B25" s="129"/>
      <c r="C25" s="129"/>
      <c r="D25" s="128" t="s">
        <v>57</v>
      </c>
      <c r="E25" s="128"/>
      <c r="F25" s="128" t="s">
        <v>57</v>
      </c>
      <c r="G25" s="128"/>
      <c r="H25" s="128" t="s">
        <v>57</v>
      </c>
      <c r="I25" s="128"/>
      <c r="J25" s="128" t="s">
        <v>57</v>
      </c>
      <c r="K25" s="128"/>
      <c r="L25" s="128" t="s">
        <v>57</v>
      </c>
      <c r="M25" s="128"/>
      <c r="N25" s="128" t="s">
        <v>57</v>
      </c>
      <c r="O25" s="128"/>
      <c r="P25" s="128" t="s">
        <v>57</v>
      </c>
      <c r="Q25" s="128"/>
      <c r="R25" s="128" t="s">
        <v>57</v>
      </c>
      <c r="S25" s="128"/>
      <c r="T25" s="128" t="s">
        <v>57</v>
      </c>
      <c r="U25" s="128"/>
      <c r="V25" s="13"/>
      <c r="W25" s="31"/>
      <c r="X25" s="1"/>
    </row>
    <row r="26" spans="1:24" ht="12.75" customHeight="1">
      <c r="A26" s="129" t="s">
        <v>49</v>
      </c>
      <c r="B26" s="129"/>
      <c r="C26" s="129"/>
      <c r="D26" s="128">
        <v>3.6</v>
      </c>
      <c r="E26" s="128"/>
      <c r="F26" s="128">
        <v>3.6</v>
      </c>
      <c r="G26" s="128"/>
      <c r="H26" s="128">
        <v>3.6</v>
      </c>
      <c r="I26" s="128"/>
      <c r="J26" s="128">
        <v>3.6</v>
      </c>
      <c r="K26" s="128"/>
      <c r="L26" s="128">
        <v>3.6</v>
      </c>
      <c r="M26" s="128"/>
      <c r="N26" s="128">
        <v>3.6</v>
      </c>
      <c r="O26" s="128"/>
      <c r="P26" s="128">
        <v>3.6</v>
      </c>
      <c r="Q26" s="128"/>
      <c r="R26" s="128"/>
      <c r="S26" s="128"/>
      <c r="T26" s="128"/>
      <c r="U26" s="128"/>
      <c r="V26" s="13"/>
      <c r="W26" s="1"/>
      <c r="X26" s="1"/>
    </row>
    <row r="27" spans="1:24" ht="12.75" customHeight="1">
      <c r="A27" s="129" t="s">
        <v>50</v>
      </c>
      <c r="B27" s="129"/>
      <c r="C27" s="129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3"/>
      <c r="W27" s="31"/>
      <c r="X27" s="1"/>
    </row>
    <row r="28" spans="1:24" ht="12.75" customHeight="1">
      <c r="A28" s="131" t="s">
        <v>51</v>
      </c>
      <c r="B28" s="131"/>
      <c r="C28" s="131"/>
      <c r="D28" s="130">
        <v>1</v>
      </c>
      <c r="E28" s="130"/>
      <c r="F28" s="130">
        <v>1</v>
      </c>
      <c r="G28" s="130"/>
      <c r="H28" s="130">
        <v>1</v>
      </c>
      <c r="I28" s="130"/>
      <c r="J28" s="130">
        <v>1</v>
      </c>
      <c r="K28" s="130"/>
      <c r="L28" s="130">
        <v>2</v>
      </c>
      <c r="M28" s="130"/>
      <c r="N28" s="130">
        <v>2</v>
      </c>
      <c r="O28" s="130"/>
      <c r="P28" s="130">
        <v>2</v>
      </c>
      <c r="Q28" s="130"/>
      <c r="R28" s="130">
        <v>1</v>
      </c>
      <c r="S28" s="130"/>
      <c r="T28" s="130">
        <v>1</v>
      </c>
      <c r="U28" s="130"/>
      <c r="V28" s="13"/>
      <c r="W28" s="1"/>
      <c r="X28" s="1"/>
    </row>
    <row r="29" spans="1:24" ht="12.75" customHeight="1">
      <c r="A29" s="129" t="s">
        <v>52</v>
      </c>
      <c r="B29" s="129"/>
      <c r="C29" s="129"/>
      <c r="D29" s="128" t="s">
        <v>128</v>
      </c>
      <c r="E29" s="128"/>
      <c r="F29" s="128" t="s">
        <v>128</v>
      </c>
      <c r="G29" s="128"/>
      <c r="H29" s="128" t="s">
        <v>128</v>
      </c>
      <c r="I29" s="128"/>
      <c r="J29" s="128" t="s">
        <v>128</v>
      </c>
      <c r="K29" s="128"/>
      <c r="L29" s="128" t="s">
        <v>128</v>
      </c>
      <c r="M29" s="128"/>
      <c r="N29" s="128" t="s">
        <v>128</v>
      </c>
      <c r="O29" s="128"/>
      <c r="P29" s="128" t="s">
        <v>128</v>
      </c>
      <c r="Q29" s="128"/>
      <c r="R29" s="128" t="s">
        <v>114</v>
      </c>
      <c r="S29" s="128"/>
      <c r="T29" s="128" t="s">
        <v>114</v>
      </c>
      <c r="U29" s="128"/>
      <c r="V29" s="13"/>
      <c r="W29" s="1"/>
      <c r="X29" s="1"/>
    </row>
    <row r="30" spans="1:24" ht="12.75" customHeight="1">
      <c r="A30" s="129" t="s">
        <v>54</v>
      </c>
      <c r="B30" s="129"/>
      <c r="C30" s="129"/>
      <c r="D30" s="128" t="s">
        <v>58</v>
      </c>
      <c r="E30" s="128"/>
      <c r="F30" s="128" t="s">
        <v>58</v>
      </c>
      <c r="G30" s="128"/>
      <c r="H30" s="128" t="s">
        <v>58</v>
      </c>
      <c r="I30" s="128"/>
      <c r="J30" s="128" t="s">
        <v>58</v>
      </c>
      <c r="K30" s="128"/>
      <c r="L30" s="128" t="s">
        <v>58</v>
      </c>
      <c r="M30" s="128"/>
      <c r="N30" s="128" t="s">
        <v>58</v>
      </c>
      <c r="O30" s="128"/>
      <c r="P30" s="128" t="s">
        <v>58</v>
      </c>
      <c r="Q30" s="128"/>
      <c r="R30" s="128">
        <v>315</v>
      </c>
      <c r="S30" s="128"/>
      <c r="T30" s="128">
        <v>315</v>
      </c>
      <c r="U30" s="128"/>
      <c r="V30" s="13"/>
      <c r="W30" s="32"/>
      <c r="X30" s="1"/>
    </row>
    <row r="31" spans="1:24" ht="12.75" customHeight="1">
      <c r="A31" s="129" t="s">
        <v>67</v>
      </c>
      <c r="B31" s="129"/>
      <c r="C31" s="129"/>
      <c r="D31" s="128">
        <v>600</v>
      </c>
      <c r="E31" s="128"/>
      <c r="F31" s="128">
        <v>600</v>
      </c>
      <c r="G31" s="128"/>
      <c r="H31" s="128">
        <v>600</v>
      </c>
      <c r="I31" s="128"/>
      <c r="J31" s="128">
        <v>600</v>
      </c>
      <c r="K31" s="128"/>
      <c r="L31" s="128">
        <v>1200</v>
      </c>
      <c r="M31" s="128"/>
      <c r="N31" s="128">
        <v>1200</v>
      </c>
      <c r="O31" s="128"/>
      <c r="P31" s="128">
        <v>1200</v>
      </c>
      <c r="Q31" s="128"/>
      <c r="R31" s="128">
        <v>2440</v>
      </c>
      <c r="S31" s="128"/>
      <c r="T31" s="128">
        <v>2440</v>
      </c>
      <c r="U31" s="128"/>
      <c r="V31" s="13"/>
      <c r="W31" s="1"/>
      <c r="X31" s="1"/>
    </row>
    <row r="32" spans="1:24" ht="12.75" customHeight="1">
      <c r="A32" s="129" t="s">
        <v>59</v>
      </c>
      <c r="B32" s="129"/>
      <c r="C32" s="129"/>
      <c r="D32" s="128">
        <v>4</v>
      </c>
      <c r="E32" s="128"/>
      <c r="F32" s="128">
        <v>4</v>
      </c>
      <c r="G32" s="128"/>
      <c r="H32" s="128">
        <v>4</v>
      </c>
      <c r="I32" s="128"/>
      <c r="J32" s="128">
        <v>4</v>
      </c>
      <c r="K32" s="128"/>
      <c r="L32" s="128">
        <v>4</v>
      </c>
      <c r="M32" s="128"/>
      <c r="N32" s="128">
        <v>4</v>
      </c>
      <c r="O32" s="128"/>
      <c r="P32" s="128">
        <v>4</v>
      </c>
      <c r="Q32" s="128"/>
      <c r="R32" s="128"/>
      <c r="S32" s="128"/>
      <c r="T32" s="128"/>
      <c r="U32" s="128"/>
      <c r="V32" s="13"/>
      <c r="W32" s="1"/>
      <c r="X32" s="1"/>
    </row>
    <row r="33" spans="1:24" ht="12.75" customHeight="1">
      <c r="A33" s="150" t="s">
        <v>60</v>
      </c>
      <c r="B33" s="150"/>
      <c r="C33" s="150"/>
      <c r="D33" s="119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62"/>
      <c r="S33" s="62"/>
      <c r="T33" s="62"/>
      <c r="U33" s="62"/>
      <c r="V33" s="13"/>
      <c r="W33" s="1"/>
      <c r="X33" s="1"/>
    </row>
    <row r="34" spans="1:24" ht="12.75" customHeight="1">
      <c r="A34" s="127" t="s">
        <v>61</v>
      </c>
      <c r="B34" s="127"/>
      <c r="C34" s="127"/>
      <c r="D34" s="107" t="s">
        <v>62</v>
      </c>
      <c r="E34" s="107"/>
      <c r="F34" s="107" t="s">
        <v>62</v>
      </c>
      <c r="G34" s="107"/>
      <c r="H34" s="107" t="s">
        <v>62</v>
      </c>
      <c r="I34" s="107"/>
      <c r="J34" s="107" t="s">
        <v>62</v>
      </c>
      <c r="K34" s="107"/>
      <c r="L34" s="107" t="s">
        <v>62</v>
      </c>
      <c r="M34" s="107"/>
      <c r="N34" s="107" t="s">
        <v>62</v>
      </c>
      <c r="O34" s="107"/>
      <c r="P34" s="107" t="s">
        <v>62</v>
      </c>
      <c r="Q34" s="107"/>
      <c r="R34" s="107"/>
      <c r="S34" s="107"/>
      <c r="T34" s="107"/>
      <c r="U34" s="107"/>
      <c r="V34" s="13"/>
      <c r="W34" s="1"/>
      <c r="X34" s="1"/>
    </row>
    <row r="35" spans="1:24" ht="12.75" customHeight="1">
      <c r="A35" s="127" t="s">
        <v>63</v>
      </c>
      <c r="B35" s="127"/>
      <c r="C35" s="127"/>
      <c r="D35" s="107" t="s">
        <v>64</v>
      </c>
      <c r="E35" s="107"/>
      <c r="F35" s="107" t="s">
        <v>64</v>
      </c>
      <c r="G35" s="107"/>
      <c r="H35" s="107" t="s">
        <v>64</v>
      </c>
      <c r="I35" s="107"/>
      <c r="J35" s="107" t="s">
        <v>64</v>
      </c>
      <c r="K35" s="107"/>
      <c r="L35" s="107" t="s">
        <v>64</v>
      </c>
      <c r="M35" s="107"/>
      <c r="N35" s="107" t="s">
        <v>64</v>
      </c>
      <c r="O35" s="107"/>
      <c r="P35" s="107" t="s">
        <v>64</v>
      </c>
      <c r="Q35" s="107"/>
      <c r="R35" s="107"/>
      <c r="S35" s="107"/>
      <c r="T35" s="107"/>
      <c r="U35" s="107"/>
      <c r="V35" s="13"/>
      <c r="W35" s="1"/>
      <c r="X35" s="1"/>
    </row>
    <row r="38" spans="1:24" ht="13.5">
      <c r="A38" s="144" t="s">
        <v>105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60"/>
      <c r="T38" s="60"/>
      <c r="U38" s="60"/>
      <c r="V38" s="60"/>
      <c r="W38" s="60"/>
      <c r="X38" s="60"/>
    </row>
    <row r="39" ht="12.75" customHeight="1"/>
    <row r="40" spans="1:24" ht="12.75" customHeight="1">
      <c r="A40" s="151" t="s">
        <v>106</v>
      </c>
      <c r="B40" s="152"/>
      <c r="C40" s="153"/>
      <c r="D40" s="110" t="s">
        <v>91</v>
      </c>
      <c r="E40" s="111"/>
      <c r="F40" s="112"/>
      <c r="G40" s="110" t="s">
        <v>94</v>
      </c>
      <c r="H40" s="111"/>
      <c r="I40" s="112"/>
      <c r="J40" s="110" t="s">
        <v>96</v>
      </c>
      <c r="K40" s="111"/>
      <c r="L40" s="112"/>
      <c r="M40" s="110" t="s">
        <v>98</v>
      </c>
      <c r="N40" s="111"/>
      <c r="O40" s="112"/>
      <c r="P40" s="110" t="s">
        <v>100</v>
      </c>
      <c r="Q40" s="111"/>
      <c r="R40" s="112"/>
      <c r="S40" s="110" t="s">
        <v>102</v>
      </c>
      <c r="T40" s="111"/>
      <c r="U40" s="112"/>
      <c r="V40" s="110" t="s">
        <v>103</v>
      </c>
      <c r="W40" s="111"/>
      <c r="X40" s="112"/>
    </row>
    <row r="41" spans="1:24" ht="12.75" customHeight="1">
      <c r="A41" s="127" t="s">
        <v>37</v>
      </c>
      <c r="B41" s="127"/>
      <c r="C41" s="127"/>
      <c r="D41" s="107">
        <v>1</v>
      </c>
      <c r="E41" s="107"/>
      <c r="F41" s="107"/>
      <c r="G41" s="107">
        <v>1</v>
      </c>
      <c r="H41" s="107"/>
      <c r="I41" s="107"/>
      <c r="J41" s="107">
        <v>2</v>
      </c>
      <c r="K41" s="107"/>
      <c r="L41" s="107"/>
      <c r="M41" s="107">
        <v>2</v>
      </c>
      <c r="N41" s="107"/>
      <c r="O41" s="107"/>
      <c r="P41" s="107">
        <v>2</v>
      </c>
      <c r="Q41" s="107"/>
      <c r="R41" s="107"/>
      <c r="S41" s="107">
        <v>3</v>
      </c>
      <c r="T41" s="107"/>
      <c r="U41" s="107"/>
      <c r="V41" s="107">
        <v>3</v>
      </c>
      <c r="W41" s="107"/>
      <c r="X41" s="107"/>
    </row>
    <row r="42" spans="1:24" ht="15" customHeight="1">
      <c r="A42" s="127" t="s">
        <v>38</v>
      </c>
      <c r="B42" s="127"/>
      <c r="C42" s="127"/>
      <c r="D42" s="107" t="s">
        <v>39</v>
      </c>
      <c r="E42" s="107"/>
      <c r="F42" s="107"/>
      <c r="G42" s="107" t="s">
        <v>39</v>
      </c>
      <c r="H42" s="107"/>
      <c r="I42" s="107"/>
      <c r="J42" s="107" t="s">
        <v>39</v>
      </c>
      <c r="K42" s="107"/>
      <c r="L42" s="107"/>
      <c r="M42" s="107" t="s">
        <v>40</v>
      </c>
      <c r="N42" s="107"/>
      <c r="O42" s="107"/>
      <c r="P42" s="107" t="s">
        <v>40</v>
      </c>
      <c r="Q42" s="107"/>
      <c r="R42" s="107"/>
      <c r="S42" s="107" t="s">
        <v>40</v>
      </c>
      <c r="T42" s="107"/>
      <c r="U42" s="107"/>
      <c r="V42" s="107" t="s">
        <v>40</v>
      </c>
      <c r="W42" s="107"/>
      <c r="X42" s="107"/>
    </row>
    <row r="43" spans="1:24" ht="12.75" customHeight="1" hidden="1">
      <c r="A43" s="129" t="s">
        <v>41</v>
      </c>
      <c r="B43" s="129"/>
      <c r="C43" s="129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</row>
    <row r="44" spans="1:24" ht="12.75" customHeight="1" hidden="1">
      <c r="A44" s="129" t="s">
        <v>107</v>
      </c>
      <c r="B44" s="129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</row>
    <row r="45" spans="1:24" ht="12.75" customHeight="1" hidden="1">
      <c r="A45" s="138" t="s">
        <v>68</v>
      </c>
      <c r="B45" s="139"/>
      <c r="C45" s="140"/>
      <c r="D45" s="149"/>
      <c r="E45" s="149"/>
      <c r="F45" s="149"/>
      <c r="G45" s="136"/>
      <c r="H45" s="148"/>
      <c r="I45" s="148"/>
      <c r="J45" s="149"/>
      <c r="K45" s="149"/>
      <c r="L45" s="149"/>
      <c r="M45" s="149"/>
      <c r="N45" s="149"/>
      <c r="O45" s="149"/>
      <c r="P45" s="136"/>
      <c r="Q45" s="148"/>
      <c r="R45" s="137"/>
      <c r="S45" s="136"/>
      <c r="T45" s="148"/>
      <c r="U45" s="137"/>
      <c r="V45" s="136"/>
      <c r="W45" s="148"/>
      <c r="X45" s="137"/>
    </row>
    <row r="46" spans="1:24" ht="12.75" customHeight="1" hidden="1">
      <c r="A46" s="138" t="s">
        <v>108</v>
      </c>
      <c r="B46" s="139"/>
      <c r="C46" s="140"/>
      <c r="D46" s="149"/>
      <c r="E46" s="149"/>
      <c r="F46" s="149"/>
      <c r="G46" s="136"/>
      <c r="H46" s="148"/>
      <c r="I46" s="148"/>
      <c r="J46" s="149"/>
      <c r="K46" s="149"/>
      <c r="L46" s="149"/>
      <c r="M46" s="149"/>
      <c r="N46" s="149"/>
      <c r="O46" s="149"/>
      <c r="P46" s="136"/>
      <c r="Q46" s="148"/>
      <c r="R46" s="137"/>
      <c r="S46" s="136"/>
      <c r="T46" s="148"/>
      <c r="U46" s="137"/>
      <c r="V46" s="136"/>
      <c r="W46" s="148"/>
      <c r="X46" s="137"/>
    </row>
    <row r="47" spans="1:24" ht="12.75" customHeight="1" hidden="1">
      <c r="A47" s="141" t="s">
        <v>69</v>
      </c>
      <c r="B47" s="142"/>
      <c r="C47" s="143"/>
      <c r="D47" s="149"/>
      <c r="E47" s="149"/>
      <c r="F47" s="149"/>
      <c r="G47" s="136"/>
      <c r="H47" s="148"/>
      <c r="I47" s="148"/>
      <c r="J47" s="149"/>
      <c r="K47" s="149"/>
      <c r="L47" s="149"/>
      <c r="M47" s="149"/>
      <c r="N47" s="149"/>
      <c r="O47" s="149"/>
      <c r="P47" s="136"/>
      <c r="Q47" s="148"/>
      <c r="R47" s="137"/>
      <c r="S47" s="136"/>
      <c r="T47" s="148"/>
      <c r="U47" s="137"/>
      <c r="V47" s="136"/>
      <c r="W47" s="148"/>
      <c r="X47" s="137"/>
    </row>
    <row r="48" spans="1:24" ht="12.75" customHeight="1">
      <c r="A48" s="131" t="s">
        <v>42</v>
      </c>
      <c r="B48" s="131"/>
      <c r="C48" s="131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47"/>
      <c r="S48" s="61"/>
      <c r="T48" s="61"/>
      <c r="U48" s="61"/>
      <c r="V48" s="61"/>
      <c r="W48" s="61"/>
      <c r="X48" s="61"/>
    </row>
    <row r="49" spans="1:24" ht="12.75" customHeight="1">
      <c r="A49" s="129" t="s">
        <v>43</v>
      </c>
      <c r="B49" s="129"/>
      <c r="C49" s="129"/>
      <c r="D49" s="128" t="s">
        <v>44</v>
      </c>
      <c r="E49" s="128"/>
      <c r="F49" s="128"/>
      <c r="G49" s="128" t="s">
        <v>44</v>
      </c>
      <c r="H49" s="128"/>
      <c r="I49" s="128"/>
      <c r="J49" s="128" t="s">
        <v>44</v>
      </c>
      <c r="K49" s="128"/>
      <c r="L49" s="128"/>
      <c r="M49" s="128" t="s">
        <v>44</v>
      </c>
      <c r="N49" s="128"/>
      <c r="O49" s="128"/>
      <c r="P49" s="128" t="s">
        <v>44</v>
      </c>
      <c r="Q49" s="128"/>
      <c r="R49" s="128"/>
      <c r="S49" s="128" t="s">
        <v>44</v>
      </c>
      <c r="T49" s="128"/>
      <c r="U49" s="128"/>
      <c r="V49" s="128" t="s">
        <v>44</v>
      </c>
      <c r="W49" s="128"/>
      <c r="X49" s="128"/>
    </row>
    <row r="50" spans="1:24" ht="12.75" customHeight="1">
      <c r="A50" s="131" t="s">
        <v>45</v>
      </c>
      <c r="B50" s="131"/>
      <c r="C50" s="131"/>
      <c r="D50" s="135" t="s">
        <v>109</v>
      </c>
      <c r="E50" s="135"/>
      <c r="F50" s="135"/>
      <c r="G50" s="135" t="s">
        <v>110</v>
      </c>
      <c r="H50" s="135"/>
      <c r="I50" s="135"/>
      <c r="J50" s="135" t="s">
        <v>110</v>
      </c>
      <c r="K50" s="135"/>
      <c r="L50" s="135"/>
      <c r="M50" s="135" t="s">
        <v>111</v>
      </c>
      <c r="N50" s="135"/>
      <c r="O50" s="135"/>
      <c r="P50" s="135" t="s">
        <v>112</v>
      </c>
      <c r="Q50" s="135"/>
      <c r="R50" s="135"/>
      <c r="S50" s="135" t="s">
        <v>112</v>
      </c>
      <c r="T50" s="135"/>
      <c r="U50" s="135"/>
      <c r="V50" s="135" t="s">
        <v>113</v>
      </c>
      <c r="W50" s="135"/>
      <c r="X50" s="135"/>
    </row>
    <row r="51" spans="1:24" ht="12.75" customHeight="1">
      <c r="A51" s="129" t="s">
        <v>46</v>
      </c>
      <c r="B51" s="129"/>
      <c r="C51" s="129"/>
      <c r="D51" s="128" t="s">
        <v>47</v>
      </c>
      <c r="E51" s="128"/>
      <c r="F51" s="128"/>
      <c r="G51" s="128" t="s">
        <v>47</v>
      </c>
      <c r="H51" s="128"/>
      <c r="I51" s="128"/>
      <c r="J51" s="128" t="s">
        <v>47</v>
      </c>
      <c r="K51" s="128"/>
      <c r="L51" s="128"/>
      <c r="M51" s="128" t="s">
        <v>47</v>
      </c>
      <c r="N51" s="128"/>
      <c r="O51" s="128"/>
      <c r="P51" s="128" t="s">
        <v>47</v>
      </c>
      <c r="Q51" s="128"/>
      <c r="R51" s="128"/>
      <c r="S51" s="128" t="s">
        <v>47</v>
      </c>
      <c r="T51" s="128"/>
      <c r="U51" s="128"/>
      <c r="V51" s="128" t="s">
        <v>47</v>
      </c>
      <c r="W51" s="128"/>
      <c r="X51" s="128"/>
    </row>
    <row r="52" spans="1:24" ht="12.75" customHeight="1">
      <c r="A52" s="131" t="s">
        <v>48</v>
      </c>
      <c r="B52" s="131"/>
      <c r="C52" s="131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47"/>
      <c r="S52" s="61"/>
      <c r="T52" s="61"/>
      <c r="U52" s="61"/>
      <c r="V52" s="61"/>
      <c r="W52" s="61"/>
      <c r="X52" s="61"/>
    </row>
    <row r="53" spans="1:24" ht="12.75" customHeight="1">
      <c r="A53" s="129" t="s">
        <v>49</v>
      </c>
      <c r="B53" s="129"/>
      <c r="C53" s="129"/>
      <c r="D53" s="128">
        <v>3.2</v>
      </c>
      <c r="E53" s="128"/>
      <c r="F53" s="128"/>
      <c r="G53" s="128">
        <v>3.2</v>
      </c>
      <c r="H53" s="128"/>
      <c r="I53" s="128"/>
      <c r="J53" s="128">
        <v>3.2</v>
      </c>
      <c r="K53" s="128"/>
      <c r="L53" s="128"/>
      <c r="M53" s="128">
        <v>3.2</v>
      </c>
      <c r="N53" s="128"/>
      <c r="O53" s="128"/>
      <c r="P53" s="128">
        <v>3.2</v>
      </c>
      <c r="Q53" s="128"/>
      <c r="R53" s="128"/>
      <c r="S53" s="128">
        <v>3.2</v>
      </c>
      <c r="T53" s="128"/>
      <c r="U53" s="128"/>
      <c r="V53" s="128">
        <v>3.2</v>
      </c>
      <c r="W53" s="128"/>
      <c r="X53" s="128"/>
    </row>
    <row r="54" spans="1:24" ht="12.75" customHeight="1">
      <c r="A54" s="129" t="s">
        <v>50</v>
      </c>
      <c r="B54" s="129"/>
      <c r="C54" s="129"/>
      <c r="D54" s="128">
        <v>6.25</v>
      </c>
      <c r="E54" s="128"/>
      <c r="F54" s="128"/>
      <c r="G54" s="128">
        <v>6.25</v>
      </c>
      <c r="H54" s="128"/>
      <c r="I54" s="128"/>
      <c r="J54" s="128">
        <v>11.4</v>
      </c>
      <c r="K54" s="128"/>
      <c r="L54" s="128"/>
      <c r="M54" s="128">
        <v>11.4</v>
      </c>
      <c r="N54" s="128"/>
      <c r="O54" s="128"/>
      <c r="P54" s="128">
        <v>11.4</v>
      </c>
      <c r="Q54" s="128"/>
      <c r="R54" s="128"/>
      <c r="S54" s="128"/>
      <c r="T54" s="128"/>
      <c r="U54" s="128"/>
      <c r="V54" s="128"/>
      <c r="W54" s="128"/>
      <c r="X54" s="128"/>
    </row>
    <row r="55" spans="1:24" ht="12.75" customHeight="1">
      <c r="A55" s="129" t="s">
        <v>51</v>
      </c>
      <c r="B55" s="129"/>
      <c r="C55" s="129"/>
      <c r="D55" s="128">
        <v>1</v>
      </c>
      <c r="E55" s="128"/>
      <c r="F55" s="128"/>
      <c r="G55" s="128">
        <v>1</v>
      </c>
      <c r="H55" s="128"/>
      <c r="I55" s="128"/>
      <c r="J55" s="128">
        <v>2</v>
      </c>
      <c r="K55" s="128"/>
      <c r="L55" s="128"/>
      <c r="M55" s="128">
        <v>2</v>
      </c>
      <c r="N55" s="128"/>
      <c r="O55" s="128"/>
      <c r="P55" s="128">
        <v>2</v>
      </c>
      <c r="Q55" s="128"/>
      <c r="R55" s="128"/>
      <c r="S55" s="128">
        <v>1</v>
      </c>
      <c r="T55" s="128"/>
      <c r="U55" s="128"/>
      <c r="V55" s="128">
        <v>1</v>
      </c>
      <c r="W55" s="128"/>
      <c r="X55" s="128"/>
    </row>
    <row r="56" spans="1:24" ht="12.75" customHeight="1">
      <c r="A56" s="129" t="s">
        <v>52</v>
      </c>
      <c r="B56" s="129"/>
      <c r="C56" s="129"/>
      <c r="D56" s="128" t="s">
        <v>65</v>
      </c>
      <c r="E56" s="128"/>
      <c r="F56" s="128"/>
      <c r="G56" s="128" t="s">
        <v>65</v>
      </c>
      <c r="H56" s="128"/>
      <c r="I56" s="128"/>
      <c r="J56" s="128" t="s">
        <v>65</v>
      </c>
      <c r="K56" s="128"/>
      <c r="L56" s="128"/>
      <c r="M56" s="128" t="s">
        <v>65</v>
      </c>
      <c r="N56" s="128"/>
      <c r="O56" s="128"/>
      <c r="P56" s="128" t="s">
        <v>65</v>
      </c>
      <c r="Q56" s="128"/>
      <c r="R56" s="128"/>
      <c r="S56" s="128" t="s">
        <v>114</v>
      </c>
      <c r="T56" s="128"/>
      <c r="U56" s="128"/>
      <c r="V56" s="128" t="s">
        <v>114</v>
      </c>
      <c r="W56" s="128"/>
      <c r="X56" s="128"/>
    </row>
    <row r="57" spans="1:24" ht="12.75" customHeight="1">
      <c r="A57" s="129" t="s">
        <v>54</v>
      </c>
      <c r="B57" s="129"/>
      <c r="C57" s="129"/>
      <c r="D57" s="128" t="s">
        <v>115</v>
      </c>
      <c r="E57" s="128"/>
      <c r="F57" s="128"/>
      <c r="G57" s="128" t="s">
        <v>115</v>
      </c>
      <c r="H57" s="128"/>
      <c r="I57" s="128"/>
      <c r="J57" s="128" t="s">
        <v>115</v>
      </c>
      <c r="K57" s="128"/>
      <c r="L57" s="128"/>
      <c r="M57" s="128" t="s">
        <v>115</v>
      </c>
      <c r="N57" s="128"/>
      <c r="O57" s="128"/>
      <c r="P57" s="128" t="s">
        <v>115</v>
      </c>
      <c r="Q57" s="128"/>
      <c r="R57" s="128"/>
      <c r="S57" s="128">
        <v>315</v>
      </c>
      <c r="T57" s="128"/>
      <c r="U57" s="128"/>
      <c r="V57" s="128">
        <v>315</v>
      </c>
      <c r="W57" s="128"/>
      <c r="X57" s="128"/>
    </row>
    <row r="58" spans="1:24" ht="12.75" customHeight="1">
      <c r="A58" s="129" t="s">
        <v>67</v>
      </c>
      <c r="B58" s="129"/>
      <c r="C58" s="129"/>
      <c r="D58" s="128">
        <v>600</v>
      </c>
      <c r="E58" s="128"/>
      <c r="F58" s="128"/>
      <c r="G58" s="128">
        <v>600</v>
      </c>
      <c r="H58" s="128"/>
      <c r="I58" s="128"/>
      <c r="J58" s="128">
        <v>1200</v>
      </c>
      <c r="K58" s="128"/>
      <c r="L58" s="128"/>
      <c r="M58" s="128">
        <v>1200</v>
      </c>
      <c r="N58" s="128"/>
      <c r="O58" s="128"/>
      <c r="P58" s="128">
        <v>1200</v>
      </c>
      <c r="Q58" s="128"/>
      <c r="R58" s="128"/>
      <c r="S58" s="128">
        <v>2440</v>
      </c>
      <c r="T58" s="128"/>
      <c r="U58" s="128"/>
      <c r="V58" s="128">
        <v>2440</v>
      </c>
      <c r="W58" s="128"/>
      <c r="X58" s="128"/>
    </row>
    <row r="59" spans="1:24" ht="12.75" customHeight="1">
      <c r="A59" s="131" t="s">
        <v>55</v>
      </c>
      <c r="B59" s="131"/>
      <c r="C59" s="131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47"/>
      <c r="S59" s="61"/>
      <c r="T59" s="61"/>
      <c r="U59" s="61"/>
      <c r="V59" s="61"/>
      <c r="W59" s="61"/>
      <c r="X59" s="61"/>
    </row>
    <row r="60" spans="1:24" ht="12.75" customHeight="1">
      <c r="A60" s="129" t="s">
        <v>56</v>
      </c>
      <c r="B60" s="129"/>
      <c r="C60" s="129"/>
      <c r="D60" s="128" t="s">
        <v>57</v>
      </c>
      <c r="E60" s="128"/>
      <c r="F60" s="128"/>
      <c r="G60" s="128" t="s">
        <v>57</v>
      </c>
      <c r="H60" s="128"/>
      <c r="I60" s="128"/>
      <c r="J60" s="128" t="s">
        <v>57</v>
      </c>
      <c r="K60" s="128"/>
      <c r="L60" s="128"/>
      <c r="M60" s="128" t="s">
        <v>57</v>
      </c>
      <c r="N60" s="128"/>
      <c r="O60" s="128"/>
      <c r="P60" s="128" t="s">
        <v>57</v>
      </c>
      <c r="Q60" s="128"/>
      <c r="R60" s="128"/>
      <c r="S60" s="128" t="s">
        <v>57</v>
      </c>
      <c r="T60" s="128"/>
      <c r="U60" s="128"/>
      <c r="V60" s="128" t="s">
        <v>57</v>
      </c>
      <c r="W60" s="128"/>
      <c r="X60" s="128"/>
    </row>
    <row r="61" spans="1:24" ht="12.75" customHeight="1">
      <c r="A61" s="129" t="s">
        <v>49</v>
      </c>
      <c r="B61" s="129"/>
      <c r="C61" s="129"/>
      <c r="D61" s="128">
        <v>3.6</v>
      </c>
      <c r="E61" s="128"/>
      <c r="F61" s="128"/>
      <c r="G61" s="128">
        <v>3.6</v>
      </c>
      <c r="H61" s="128"/>
      <c r="I61" s="128"/>
      <c r="J61" s="128">
        <v>3.6</v>
      </c>
      <c r="K61" s="128"/>
      <c r="L61" s="128"/>
      <c r="M61" s="128">
        <v>3.6</v>
      </c>
      <c r="N61" s="128"/>
      <c r="O61" s="128"/>
      <c r="P61" s="128">
        <v>3.6</v>
      </c>
      <c r="Q61" s="128"/>
      <c r="R61" s="128"/>
      <c r="S61" s="128"/>
      <c r="T61" s="128"/>
      <c r="U61" s="128"/>
      <c r="V61" s="128"/>
      <c r="W61" s="128"/>
      <c r="X61" s="128"/>
    </row>
    <row r="62" spans="1:24" ht="12.75" customHeight="1">
      <c r="A62" s="129" t="s">
        <v>50</v>
      </c>
      <c r="B62" s="129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</row>
    <row r="63" spans="1:24" ht="12.75" customHeight="1">
      <c r="A63" s="131" t="s">
        <v>51</v>
      </c>
      <c r="B63" s="131"/>
      <c r="C63" s="131"/>
      <c r="D63" s="128">
        <v>1</v>
      </c>
      <c r="E63" s="128"/>
      <c r="F63" s="128"/>
      <c r="G63" s="128">
        <v>1</v>
      </c>
      <c r="H63" s="128"/>
      <c r="I63" s="128"/>
      <c r="J63" s="128">
        <v>2</v>
      </c>
      <c r="K63" s="128"/>
      <c r="L63" s="128"/>
      <c r="M63" s="128">
        <v>2</v>
      </c>
      <c r="N63" s="128"/>
      <c r="O63" s="128"/>
      <c r="P63" s="128">
        <v>2</v>
      </c>
      <c r="Q63" s="128"/>
      <c r="R63" s="128"/>
      <c r="S63" s="128">
        <v>1</v>
      </c>
      <c r="T63" s="128"/>
      <c r="U63" s="128"/>
      <c r="V63" s="128">
        <v>1</v>
      </c>
      <c r="W63" s="128"/>
      <c r="X63" s="128"/>
    </row>
    <row r="64" spans="1:24" ht="12.75" customHeight="1">
      <c r="A64" s="129" t="s">
        <v>52</v>
      </c>
      <c r="B64" s="129"/>
      <c r="C64" s="129"/>
      <c r="D64" s="128" t="s">
        <v>66</v>
      </c>
      <c r="E64" s="128"/>
      <c r="F64" s="128"/>
      <c r="G64" s="128" t="s">
        <v>66</v>
      </c>
      <c r="H64" s="128"/>
      <c r="I64" s="128"/>
      <c r="J64" s="128" t="s">
        <v>66</v>
      </c>
      <c r="K64" s="128"/>
      <c r="L64" s="128"/>
      <c r="M64" s="128" t="s">
        <v>66</v>
      </c>
      <c r="N64" s="128"/>
      <c r="O64" s="128"/>
      <c r="P64" s="128" t="s">
        <v>66</v>
      </c>
      <c r="Q64" s="128"/>
      <c r="R64" s="128"/>
      <c r="S64" s="128" t="s">
        <v>114</v>
      </c>
      <c r="T64" s="128"/>
      <c r="U64" s="128"/>
      <c r="V64" s="128" t="s">
        <v>114</v>
      </c>
      <c r="W64" s="128"/>
      <c r="X64" s="128"/>
    </row>
    <row r="65" spans="1:24" ht="12.75" customHeight="1">
      <c r="A65" s="129" t="s">
        <v>54</v>
      </c>
      <c r="B65" s="129"/>
      <c r="C65" s="129"/>
      <c r="D65" s="128" t="s">
        <v>58</v>
      </c>
      <c r="E65" s="128"/>
      <c r="F65" s="128"/>
      <c r="G65" s="128" t="s">
        <v>58</v>
      </c>
      <c r="H65" s="128"/>
      <c r="I65" s="128"/>
      <c r="J65" s="128" t="s">
        <v>58</v>
      </c>
      <c r="K65" s="128"/>
      <c r="L65" s="128"/>
      <c r="M65" s="128" t="s">
        <v>58</v>
      </c>
      <c r="N65" s="128"/>
      <c r="O65" s="128"/>
      <c r="P65" s="128" t="s">
        <v>58</v>
      </c>
      <c r="Q65" s="128"/>
      <c r="R65" s="128"/>
      <c r="S65" s="128">
        <v>315</v>
      </c>
      <c r="T65" s="128"/>
      <c r="U65" s="128"/>
      <c r="V65" s="128">
        <v>315</v>
      </c>
      <c r="W65" s="128"/>
      <c r="X65" s="128"/>
    </row>
    <row r="66" spans="1:24" ht="12.75" customHeight="1">
      <c r="A66" s="129" t="s">
        <v>67</v>
      </c>
      <c r="B66" s="129"/>
      <c r="C66" s="129"/>
      <c r="D66" s="128">
        <v>600</v>
      </c>
      <c r="E66" s="128"/>
      <c r="F66" s="128"/>
      <c r="G66" s="128">
        <v>600</v>
      </c>
      <c r="H66" s="128"/>
      <c r="I66" s="128"/>
      <c r="J66" s="128">
        <v>1200</v>
      </c>
      <c r="K66" s="128"/>
      <c r="L66" s="128"/>
      <c r="M66" s="128">
        <v>1200</v>
      </c>
      <c r="N66" s="128"/>
      <c r="O66" s="128"/>
      <c r="P66" s="128">
        <v>1200</v>
      </c>
      <c r="Q66" s="128"/>
      <c r="R66" s="128"/>
      <c r="S66" s="128">
        <v>2440</v>
      </c>
      <c r="T66" s="128"/>
      <c r="U66" s="128"/>
      <c r="V66" s="128">
        <v>2440</v>
      </c>
      <c r="W66" s="128"/>
      <c r="X66" s="128"/>
    </row>
    <row r="67" spans="1:24" ht="12.75" customHeight="1">
      <c r="A67" s="129" t="s">
        <v>59</v>
      </c>
      <c r="B67" s="129"/>
      <c r="C67" s="129"/>
      <c r="D67" s="128">
        <v>4</v>
      </c>
      <c r="E67" s="128"/>
      <c r="F67" s="128"/>
      <c r="G67" s="128">
        <v>4</v>
      </c>
      <c r="H67" s="128"/>
      <c r="I67" s="128"/>
      <c r="J67" s="128">
        <v>4</v>
      </c>
      <c r="K67" s="128"/>
      <c r="L67" s="128"/>
      <c r="M67" s="128">
        <v>4</v>
      </c>
      <c r="N67" s="128"/>
      <c r="O67" s="128"/>
      <c r="P67" s="128">
        <v>4</v>
      </c>
      <c r="Q67" s="128"/>
      <c r="R67" s="128"/>
      <c r="S67" s="128">
        <v>4</v>
      </c>
      <c r="T67" s="128"/>
      <c r="U67" s="128"/>
      <c r="V67" s="128">
        <v>4</v>
      </c>
      <c r="W67" s="128"/>
      <c r="X67" s="128"/>
    </row>
    <row r="68" spans="1:24" ht="12.75" customHeight="1">
      <c r="A68" s="150" t="s">
        <v>60</v>
      </c>
      <c r="B68" s="150"/>
      <c r="C68" s="150"/>
      <c r="D68" s="119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20"/>
      <c r="S68" s="62"/>
      <c r="T68" s="62"/>
      <c r="U68" s="61"/>
      <c r="V68" s="61"/>
      <c r="W68" s="61"/>
      <c r="X68" s="61"/>
    </row>
    <row r="69" spans="1:24" ht="12.75" customHeight="1">
      <c r="A69" s="127" t="s">
        <v>61</v>
      </c>
      <c r="B69" s="127"/>
      <c r="C69" s="127"/>
      <c r="D69" s="107" t="s">
        <v>62</v>
      </c>
      <c r="E69" s="107"/>
      <c r="F69" s="107"/>
      <c r="G69" s="107" t="s">
        <v>62</v>
      </c>
      <c r="H69" s="107"/>
      <c r="I69" s="107"/>
      <c r="J69" s="107" t="s">
        <v>62</v>
      </c>
      <c r="K69" s="107"/>
      <c r="L69" s="107"/>
      <c r="M69" s="107" t="s">
        <v>62</v>
      </c>
      <c r="N69" s="107"/>
      <c r="O69" s="107"/>
      <c r="P69" s="107" t="s">
        <v>62</v>
      </c>
      <c r="Q69" s="107"/>
      <c r="R69" s="107"/>
      <c r="S69" s="107"/>
      <c r="T69" s="107"/>
      <c r="U69" s="107"/>
      <c r="V69" s="107"/>
      <c r="W69" s="107"/>
      <c r="X69" s="107"/>
    </row>
    <row r="70" spans="1:24" ht="12.75" customHeight="1">
      <c r="A70" s="127" t="s">
        <v>63</v>
      </c>
      <c r="B70" s="127"/>
      <c r="C70" s="127"/>
      <c r="D70" s="107" t="s">
        <v>64</v>
      </c>
      <c r="E70" s="107"/>
      <c r="F70" s="107"/>
      <c r="G70" s="107" t="s">
        <v>64</v>
      </c>
      <c r="H70" s="107"/>
      <c r="I70" s="107"/>
      <c r="J70" s="107" t="s">
        <v>64</v>
      </c>
      <c r="K70" s="107"/>
      <c r="L70" s="107"/>
      <c r="M70" s="107" t="s">
        <v>64</v>
      </c>
      <c r="N70" s="107"/>
      <c r="O70" s="107"/>
      <c r="P70" s="107" t="s">
        <v>64</v>
      </c>
      <c r="Q70" s="107"/>
      <c r="R70" s="107"/>
      <c r="S70" s="107"/>
      <c r="T70" s="107"/>
      <c r="U70" s="107"/>
      <c r="V70" s="107"/>
      <c r="W70" s="107"/>
      <c r="X70" s="107"/>
    </row>
    <row r="71" spans="1:24" ht="12.75" customHeight="1">
      <c r="A71" s="63"/>
      <c r="B71" s="63"/>
      <c r="C71" s="63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1"/>
      <c r="V71" s="61"/>
      <c r="W71" s="61"/>
      <c r="X71" s="61"/>
    </row>
  </sheetData>
  <sheetProtection/>
  <mergeCells count="504">
    <mergeCell ref="G43:I43"/>
    <mergeCell ref="N16:O16"/>
    <mergeCell ref="J19:K19"/>
    <mergeCell ref="L19:M19"/>
    <mergeCell ref="J10:K10"/>
    <mergeCell ref="L10:M10"/>
    <mergeCell ref="J11:K11"/>
    <mergeCell ref="L11:M11"/>
    <mergeCell ref="L26:M26"/>
    <mergeCell ref="G41:I41"/>
    <mergeCell ref="P12:Q12"/>
    <mergeCell ref="L20:M20"/>
    <mergeCell ref="N20:O20"/>
    <mergeCell ref="P20:Q20"/>
    <mergeCell ref="H16:I16"/>
    <mergeCell ref="J16:K16"/>
    <mergeCell ref="J20:K20"/>
    <mergeCell ref="H19:I19"/>
    <mergeCell ref="N35:O35"/>
    <mergeCell ref="A48:C48"/>
    <mergeCell ref="J47:L47"/>
    <mergeCell ref="M47:O47"/>
    <mergeCell ref="A47:C47"/>
    <mergeCell ref="D47:F47"/>
    <mergeCell ref="G47:I47"/>
    <mergeCell ref="A46:C46"/>
    <mergeCell ref="A40:C40"/>
    <mergeCell ref="A38:R38"/>
    <mergeCell ref="A53:C53"/>
    <mergeCell ref="A51:C51"/>
    <mergeCell ref="A52:C52"/>
    <mergeCell ref="D26:E26"/>
    <mergeCell ref="A28:C28"/>
    <mergeCell ref="A42:C42"/>
    <mergeCell ref="D41:F41"/>
    <mergeCell ref="A43:C43"/>
    <mergeCell ref="A45:C45"/>
    <mergeCell ref="D16:E16"/>
    <mergeCell ref="F16:G16"/>
    <mergeCell ref="A50:C50"/>
    <mergeCell ref="D50:F50"/>
    <mergeCell ref="G50:I50"/>
    <mergeCell ref="A49:C49"/>
    <mergeCell ref="D22:E22"/>
    <mergeCell ref="F22:G22"/>
    <mergeCell ref="H22:I22"/>
    <mergeCell ref="A26:C26"/>
    <mergeCell ref="P55:R55"/>
    <mergeCell ref="J18:K18"/>
    <mergeCell ref="L18:M18"/>
    <mergeCell ref="N18:O18"/>
    <mergeCell ref="P18:Q18"/>
    <mergeCell ref="N21:O21"/>
    <mergeCell ref="P21:Q21"/>
    <mergeCell ref="P19:Q19"/>
    <mergeCell ref="P43:R43"/>
    <mergeCell ref="N26:O26"/>
    <mergeCell ref="P26:Q26"/>
    <mergeCell ref="A61:C61"/>
    <mergeCell ref="A60:C60"/>
    <mergeCell ref="A59:C59"/>
    <mergeCell ref="D59:R59"/>
    <mergeCell ref="D60:F60"/>
    <mergeCell ref="P47:R47"/>
    <mergeCell ref="P60:R60"/>
    <mergeCell ref="A58:C58"/>
    <mergeCell ref="M50:O50"/>
    <mergeCell ref="P31:Q31"/>
    <mergeCell ref="P41:R41"/>
    <mergeCell ref="D43:F43"/>
    <mergeCell ref="D45:F45"/>
    <mergeCell ref="J35:K35"/>
    <mergeCell ref="A62:C62"/>
    <mergeCell ref="D62:F62"/>
    <mergeCell ref="A57:C57"/>
    <mergeCell ref="D57:F57"/>
    <mergeCell ref="J57:L57"/>
    <mergeCell ref="H35:I35"/>
    <mergeCell ref="M43:O43"/>
    <mergeCell ref="A41:C41"/>
    <mergeCell ref="D64:F64"/>
    <mergeCell ref="G64:I64"/>
    <mergeCell ref="J55:L55"/>
    <mergeCell ref="M55:O55"/>
    <mergeCell ref="J60:L60"/>
    <mergeCell ref="M60:O60"/>
    <mergeCell ref="A54:C54"/>
    <mergeCell ref="J66:L66"/>
    <mergeCell ref="L35:M35"/>
    <mergeCell ref="A44:C44"/>
    <mergeCell ref="G57:I57"/>
    <mergeCell ref="A55:C55"/>
    <mergeCell ref="A56:C56"/>
    <mergeCell ref="D55:F55"/>
    <mergeCell ref="A63:C63"/>
    <mergeCell ref="M64:O64"/>
    <mergeCell ref="M57:O57"/>
    <mergeCell ref="D31:E31"/>
    <mergeCell ref="F31:G31"/>
    <mergeCell ref="H31:I31"/>
    <mergeCell ref="J31:K31"/>
    <mergeCell ref="A31:C31"/>
    <mergeCell ref="A33:C33"/>
    <mergeCell ref="A66:C66"/>
    <mergeCell ref="D66:F66"/>
    <mergeCell ref="G66:I66"/>
    <mergeCell ref="A65:C65"/>
    <mergeCell ref="A64:C64"/>
    <mergeCell ref="A67:C67"/>
    <mergeCell ref="N19:O19"/>
    <mergeCell ref="N14:O14"/>
    <mergeCell ref="L16:M16"/>
    <mergeCell ref="A70:C70"/>
    <mergeCell ref="A69:C69"/>
    <mergeCell ref="A68:C68"/>
    <mergeCell ref="L31:M31"/>
    <mergeCell ref="M66:O66"/>
    <mergeCell ref="J34:K34"/>
    <mergeCell ref="H20:I20"/>
    <mergeCell ref="R11:S11"/>
    <mergeCell ref="R7:S7"/>
    <mergeCell ref="N11:O11"/>
    <mergeCell ref="P11:Q11"/>
    <mergeCell ref="R12:S12"/>
    <mergeCell ref="P15:Q15"/>
    <mergeCell ref="R15:S15"/>
    <mergeCell ref="R14:S14"/>
    <mergeCell ref="P14:Q14"/>
    <mergeCell ref="N15:O15"/>
    <mergeCell ref="R23:S23"/>
    <mergeCell ref="L22:M22"/>
    <mergeCell ref="N22:O22"/>
    <mergeCell ref="P22:Q22"/>
    <mergeCell ref="J21:K21"/>
    <mergeCell ref="L21:M21"/>
    <mergeCell ref="G62:I62"/>
    <mergeCell ref="J62:L62"/>
    <mergeCell ref="M62:O62"/>
    <mergeCell ref="P62:R62"/>
    <mergeCell ref="R32:S32"/>
    <mergeCell ref="P50:R50"/>
    <mergeCell ref="D33:Q33"/>
    <mergeCell ref="N34:O34"/>
    <mergeCell ref="L34:M34"/>
    <mergeCell ref="F35:G35"/>
    <mergeCell ref="P64:R64"/>
    <mergeCell ref="P34:Q34"/>
    <mergeCell ref="P30:Q30"/>
    <mergeCell ref="J29:K29"/>
    <mergeCell ref="L29:M29"/>
    <mergeCell ref="S44:U44"/>
    <mergeCell ref="J30:K30"/>
    <mergeCell ref="M45:O45"/>
    <mergeCell ref="L30:M30"/>
    <mergeCell ref="N31:O31"/>
    <mergeCell ref="F26:G26"/>
    <mergeCell ref="R26:S26"/>
    <mergeCell ref="F9:G9"/>
    <mergeCell ref="H9:I9"/>
    <mergeCell ref="H26:I26"/>
    <mergeCell ref="J26:K26"/>
    <mergeCell ref="R21:S21"/>
    <mergeCell ref="R22:S22"/>
    <mergeCell ref="P23:Q23"/>
    <mergeCell ref="J22:K22"/>
    <mergeCell ref="R8:S8"/>
    <mergeCell ref="N9:O9"/>
    <mergeCell ref="D19:E19"/>
    <mergeCell ref="F19:G19"/>
    <mergeCell ref="A21:C21"/>
    <mergeCell ref="V40:X40"/>
    <mergeCell ref="S40:U40"/>
    <mergeCell ref="T20:U20"/>
    <mergeCell ref="R19:S19"/>
    <mergeCell ref="R20:S20"/>
    <mergeCell ref="N7:O7"/>
    <mergeCell ref="P7:Q7"/>
    <mergeCell ref="N8:O8"/>
    <mergeCell ref="P8:Q8"/>
    <mergeCell ref="F15:G15"/>
    <mergeCell ref="N10:O10"/>
    <mergeCell ref="P10:Q10"/>
    <mergeCell ref="H15:I15"/>
    <mergeCell ref="D40:F40"/>
    <mergeCell ref="G40:I40"/>
    <mergeCell ref="J40:L40"/>
    <mergeCell ref="M40:O40"/>
    <mergeCell ref="P40:R40"/>
    <mergeCell ref="R9:S9"/>
    <mergeCell ref="R34:S34"/>
    <mergeCell ref="D21:E21"/>
    <mergeCell ref="D9:E9"/>
    <mergeCell ref="R28:S28"/>
    <mergeCell ref="J43:L43"/>
    <mergeCell ref="T11:U11"/>
    <mergeCell ref="N12:O12"/>
    <mergeCell ref="J41:L41"/>
    <mergeCell ref="M41:O41"/>
    <mergeCell ref="S41:U41"/>
    <mergeCell ref="R30:S30"/>
    <mergeCell ref="R29:S29"/>
    <mergeCell ref="R31:S31"/>
    <mergeCell ref="R27:S27"/>
    <mergeCell ref="V41:X41"/>
    <mergeCell ref="D42:F42"/>
    <mergeCell ref="G42:I42"/>
    <mergeCell ref="J42:L42"/>
    <mergeCell ref="M42:O42"/>
    <mergeCell ref="P42:R42"/>
    <mergeCell ref="S42:U42"/>
    <mergeCell ref="V42:X42"/>
    <mergeCell ref="S43:U43"/>
    <mergeCell ref="S45:U45"/>
    <mergeCell ref="V43:X43"/>
    <mergeCell ref="D44:F44"/>
    <mergeCell ref="G44:I44"/>
    <mergeCell ref="J44:L44"/>
    <mergeCell ref="M44:O44"/>
    <mergeCell ref="P44:R44"/>
    <mergeCell ref="V45:X45"/>
    <mergeCell ref="V44:X44"/>
    <mergeCell ref="G46:I46"/>
    <mergeCell ref="J46:L46"/>
    <mergeCell ref="M46:O46"/>
    <mergeCell ref="P46:R46"/>
    <mergeCell ref="S46:U46"/>
    <mergeCell ref="P45:R45"/>
    <mergeCell ref="M49:O49"/>
    <mergeCell ref="P49:R49"/>
    <mergeCell ref="S49:U49"/>
    <mergeCell ref="V46:X46"/>
    <mergeCell ref="G45:I45"/>
    <mergeCell ref="J45:L45"/>
    <mergeCell ref="S47:U47"/>
    <mergeCell ref="V47:X47"/>
    <mergeCell ref="D48:R48"/>
    <mergeCell ref="D46:F46"/>
    <mergeCell ref="V49:X49"/>
    <mergeCell ref="D51:F51"/>
    <mergeCell ref="G51:I51"/>
    <mergeCell ref="J51:L51"/>
    <mergeCell ref="M51:O51"/>
    <mergeCell ref="P51:R51"/>
    <mergeCell ref="S51:U51"/>
    <mergeCell ref="D49:F49"/>
    <mergeCell ref="G49:I49"/>
    <mergeCell ref="J49:L49"/>
    <mergeCell ref="J53:L53"/>
    <mergeCell ref="M53:O53"/>
    <mergeCell ref="P53:R53"/>
    <mergeCell ref="S53:U53"/>
    <mergeCell ref="S50:U50"/>
    <mergeCell ref="V50:X50"/>
    <mergeCell ref="V51:X51"/>
    <mergeCell ref="J50:L50"/>
    <mergeCell ref="D52:R52"/>
    <mergeCell ref="V53:X53"/>
    <mergeCell ref="D54:F54"/>
    <mergeCell ref="G54:I54"/>
    <mergeCell ref="J54:L54"/>
    <mergeCell ref="M54:O54"/>
    <mergeCell ref="P54:R54"/>
    <mergeCell ref="S54:U54"/>
    <mergeCell ref="V54:X54"/>
    <mergeCell ref="D53:F53"/>
    <mergeCell ref="G53:I53"/>
    <mergeCell ref="S55:U55"/>
    <mergeCell ref="V55:X55"/>
    <mergeCell ref="D56:F56"/>
    <mergeCell ref="G56:I56"/>
    <mergeCell ref="J56:L56"/>
    <mergeCell ref="M56:O56"/>
    <mergeCell ref="P56:R56"/>
    <mergeCell ref="S56:U56"/>
    <mergeCell ref="V56:X56"/>
    <mergeCell ref="G55:I55"/>
    <mergeCell ref="V57:X57"/>
    <mergeCell ref="D58:F58"/>
    <mergeCell ref="G58:I58"/>
    <mergeCell ref="J58:L58"/>
    <mergeCell ref="M58:O58"/>
    <mergeCell ref="P58:R58"/>
    <mergeCell ref="S58:U58"/>
    <mergeCell ref="V58:X58"/>
    <mergeCell ref="S57:U57"/>
    <mergeCell ref="P57:R57"/>
    <mergeCell ref="S60:U60"/>
    <mergeCell ref="V60:X60"/>
    <mergeCell ref="D61:F61"/>
    <mergeCell ref="G61:I61"/>
    <mergeCell ref="J61:L61"/>
    <mergeCell ref="M61:O61"/>
    <mergeCell ref="P61:R61"/>
    <mergeCell ref="S61:U61"/>
    <mergeCell ref="V61:X61"/>
    <mergeCell ref="G60:I60"/>
    <mergeCell ref="V62:X62"/>
    <mergeCell ref="D63:F63"/>
    <mergeCell ref="G63:I63"/>
    <mergeCell ref="J63:L63"/>
    <mergeCell ref="M63:O63"/>
    <mergeCell ref="P63:R63"/>
    <mergeCell ref="S63:U63"/>
    <mergeCell ref="V63:X63"/>
    <mergeCell ref="S62:U62"/>
    <mergeCell ref="S64:U64"/>
    <mergeCell ref="V64:X64"/>
    <mergeCell ref="D65:F65"/>
    <mergeCell ref="G65:I65"/>
    <mergeCell ref="J65:L65"/>
    <mergeCell ref="M65:O65"/>
    <mergeCell ref="P65:R65"/>
    <mergeCell ref="S65:U65"/>
    <mergeCell ref="V65:X65"/>
    <mergeCell ref="J64:L64"/>
    <mergeCell ref="S66:U66"/>
    <mergeCell ref="V66:X66"/>
    <mergeCell ref="D67:F67"/>
    <mergeCell ref="G67:I67"/>
    <mergeCell ref="J67:L67"/>
    <mergeCell ref="M67:O67"/>
    <mergeCell ref="P67:R67"/>
    <mergeCell ref="S67:U67"/>
    <mergeCell ref="V67:X67"/>
    <mergeCell ref="P66:R66"/>
    <mergeCell ref="D68:R68"/>
    <mergeCell ref="D69:F69"/>
    <mergeCell ref="G69:I69"/>
    <mergeCell ref="J69:L69"/>
    <mergeCell ref="M69:O69"/>
    <mergeCell ref="P69:R69"/>
    <mergeCell ref="S69:U69"/>
    <mergeCell ref="V69:X69"/>
    <mergeCell ref="D70:F70"/>
    <mergeCell ref="G70:I70"/>
    <mergeCell ref="J70:L70"/>
    <mergeCell ref="M70:O70"/>
    <mergeCell ref="P70:R70"/>
    <mergeCell ref="S70:U70"/>
    <mergeCell ref="V70:X70"/>
    <mergeCell ref="A2:Q2"/>
    <mergeCell ref="A5:C5"/>
    <mergeCell ref="D5:E5"/>
    <mergeCell ref="F5:G5"/>
    <mergeCell ref="H5:I5"/>
    <mergeCell ref="J5:K5"/>
    <mergeCell ref="L5:M5"/>
    <mergeCell ref="N5:O5"/>
    <mergeCell ref="P5:Q5"/>
    <mergeCell ref="A6:C6"/>
    <mergeCell ref="T6:U6"/>
    <mergeCell ref="F6:G6"/>
    <mergeCell ref="H6:I6"/>
    <mergeCell ref="J6:K6"/>
    <mergeCell ref="L6:M6"/>
    <mergeCell ref="N6:O6"/>
    <mergeCell ref="P6:Q6"/>
    <mergeCell ref="D6:E6"/>
    <mergeCell ref="R6:S6"/>
    <mergeCell ref="J8:K8"/>
    <mergeCell ref="L8:M8"/>
    <mergeCell ref="D7:E7"/>
    <mergeCell ref="F7:G7"/>
    <mergeCell ref="R5:S5"/>
    <mergeCell ref="T5:U5"/>
    <mergeCell ref="H7:I7"/>
    <mergeCell ref="F8:G8"/>
    <mergeCell ref="H8:I8"/>
    <mergeCell ref="D8:E8"/>
    <mergeCell ref="L9:M9"/>
    <mergeCell ref="P9:Q9"/>
    <mergeCell ref="R10:S10"/>
    <mergeCell ref="J9:K9"/>
    <mergeCell ref="A7:C7"/>
    <mergeCell ref="T7:U7"/>
    <mergeCell ref="A8:C8"/>
    <mergeCell ref="T8:U8"/>
    <mergeCell ref="J7:K7"/>
    <mergeCell ref="L7:M7"/>
    <mergeCell ref="D11:E11"/>
    <mergeCell ref="F11:G11"/>
    <mergeCell ref="H11:I11"/>
    <mergeCell ref="A9:C9"/>
    <mergeCell ref="T9:U9"/>
    <mergeCell ref="A10:C10"/>
    <mergeCell ref="D10:E10"/>
    <mergeCell ref="F10:G10"/>
    <mergeCell ref="H10:I10"/>
    <mergeCell ref="T10:U10"/>
    <mergeCell ref="A12:C12"/>
    <mergeCell ref="D12:E12"/>
    <mergeCell ref="F12:G12"/>
    <mergeCell ref="H12:I12"/>
    <mergeCell ref="J12:K12"/>
    <mergeCell ref="L12:M12"/>
    <mergeCell ref="T12:U12"/>
    <mergeCell ref="A11:C11"/>
    <mergeCell ref="A13:C13"/>
    <mergeCell ref="D13:Q13"/>
    <mergeCell ref="A14:C14"/>
    <mergeCell ref="D14:E14"/>
    <mergeCell ref="F14:G14"/>
    <mergeCell ref="H14:I14"/>
    <mergeCell ref="J14:K14"/>
    <mergeCell ref="L14:M14"/>
    <mergeCell ref="T14:U14"/>
    <mergeCell ref="A15:C15"/>
    <mergeCell ref="T15:U15"/>
    <mergeCell ref="A16:C16"/>
    <mergeCell ref="T16:U16"/>
    <mergeCell ref="R16:S16"/>
    <mergeCell ref="P16:Q16"/>
    <mergeCell ref="D15:E15"/>
    <mergeCell ref="J15:K15"/>
    <mergeCell ref="L15:M15"/>
    <mergeCell ref="A17:C17"/>
    <mergeCell ref="D17:Q17"/>
    <mergeCell ref="A18:C18"/>
    <mergeCell ref="D18:E18"/>
    <mergeCell ref="F18:G18"/>
    <mergeCell ref="H18:I18"/>
    <mergeCell ref="F21:G21"/>
    <mergeCell ref="H21:I21"/>
    <mergeCell ref="T18:U18"/>
    <mergeCell ref="A19:C19"/>
    <mergeCell ref="T19:U19"/>
    <mergeCell ref="A20:C20"/>
    <mergeCell ref="D20:E20"/>
    <mergeCell ref="F20:G20"/>
    <mergeCell ref="T21:U21"/>
    <mergeCell ref="R18:S18"/>
    <mergeCell ref="A22:C22"/>
    <mergeCell ref="T22:U22"/>
    <mergeCell ref="A23:C23"/>
    <mergeCell ref="D23:E23"/>
    <mergeCell ref="F23:G23"/>
    <mergeCell ref="H23:I23"/>
    <mergeCell ref="J23:K23"/>
    <mergeCell ref="L23:M23"/>
    <mergeCell ref="N23:O23"/>
    <mergeCell ref="T23:U23"/>
    <mergeCell ref="A24:C24"/>
    <mergeCell ref="D24:Q24"/>
    <mergeCell ref="A25:C25"/>
    <mergeCell ref="D25:E25"/>
    <mergeCell ref="F25:G25"/>
    <mergeCell ref="H25:I25"/>
    <mergeCell ref="P25:Q25"/>
    <mergeCell ref="L25:M25"/>
    <mergeCell ref="N25:O25"/>
    <mergeCell ref="T25:U25"/>
    <mergeCell ref="R25:S25"/>
    <mergeCell ref="J25:K25"/>
    <mergeCell ref="T26:U26"/>
    <mergeCell ref="A27:C27"/>
    <mergeCell ref="D27:E27"/>
    <mergeCell ref="F27:G27"/>
    <mergeCell ref="T27:U27"/>
    <mergeCell ref="H27:I27"/>
    <mergeCell ref="J27:K27"/>
    <mergeCell ref="L27:M27"/>
    <mergeCell ref="N27:O27"/>
    <mergeCell ref="P27:Q27"/>
    <mergeCell ref="D28:E28"/>
    <mergeCell ref="F28:G28"/>
    <mergeCell ref="H28:I28"/>
    <mergeCell ref="T28:U28"/>
    <mergeCell ref="J28:K28"/>
    <mergeCell ref="L28:M28"/>
    <mergeCell ref="N28:O28"/>
    <mergeCell ref="P28:Q28"/>
    <mergeCell ref="T29:U29"/>
    <mergeCell ref="N29:O29"/>
    <mergeCell ref="P29:Q29"/>
    <mergeCell ref="A30:C30"/>
    <mergeCell ref="D30:E30"/>
    <mergeCell ref="F30:G30"/>
    <mergeCell ref="H30:I30"/>
    <mergeCell ref="T30:U30"/>
    <mergeCell ref="A29:C29"/>
    <mergeCell ref="D29:E29"/>
    <mergeCell ref="F29:G29"/>
    <mergeCell ref="H29:I29"/>
    <mergeCell ref="N30:O30"/>
    <mergeCell ref="T31:U31"/>
    <mergeCell ref="A32:C32"/>
    <mergeCell ref="D32:E32"/>
    <mergeCell ref="F32:G32"/>
    <mergeCell ref="H32:I32"/>
    <mergeCell ref="J32:K32"/>
    <mergeCell ref="L32:M32"/>
    <mergeCell ref="N32:O32"/>
    <mergeCell ref="P32:Q32"/>
    <mergeCell ref="T32:U32"/>
    <mergeCell ref="T34:U34"/>
    <mergeCell ref="R35:S35"/>
    <mergeCell ref="T35:U35"/>
    <mergeCell ref="A34:C34"/>
    <mergeCell ref="D34:E34"/>
    <mergeCell ref="F34:G34"/>
    <mergeCell ref="H34:I34"/>
    <mergeCell ref="A35:C35"/>
    <mergeCell ref="D35:E35"/>
    <mergeCell ref="P35:Q35"/>
  </mergeCells>
  <printOptions/>
  <pageMargins left="0.3937007874015748" right="0.1968503937007874" top="0.3937007874015748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aps@tixi.ru</dc:creator>
  <cp:keywords/>
  <dc:description/>
  <cp:lastModifiedBy>User</cp:lastModifiedBy>
  <cp:lastPrinted>2011-03-01T15:06:58Z</cp:lastPrinted>
  <dcterms:created xsi:type="dcterms:W3CDTF">2008-01-08T09:25:14Z</dcterms:created>
  <dcterms:modified xsi:type="dcterms:W3CDTF">2016-03-21T13:07:43Z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